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03\Desktop\令和４年度　事務担当者会議\"/>
    </mc:Choice>
  </mc:AlternateContent>
  <xr:revisionPtr revIDLastSave="0" documentId="8_{4BDC481D-6DDC-4349-8E54-C9E1CDDA5E8A}" xr6:coauthVersionLast="47" xr6:coauthVersionMax="47" xr10:uidLastSave="{00000000-0000-0000-0000-000000000000}"/>
  <bookViews>
    <workbookView xWindow="-110" yWindow="-110" windowWidth="19420" windowHeight="10300" firstSheet="1" activeTab="2" xr2:uid="{6A9099AC-DDC9-4BF8-922E-F3A79A1AAD60}"/>
  </bookViews>
  <sheets>
    <sheet name="インボイス制度　適格請求書発行時の記載事項　支部説明用" sheetId="9" r:id="rId1"/>
    <sheet name="インボイス制度　請求書　ひな型(支部用) " sheetId="8" r:id="rId2"/>
    <sheet name="インボイス制度　請求書　(支部様式)  " sheetId="11" r:id="rId3"/>
    <sheet name="Sheet1" sheetId="10" r:id="rId4"/>
  </sheets>
  <definedNames>
    <definedName name="_xlnm.Print_Area" localSheetId="2">'インボイス制度　請求書　(支部様式)  '!$A$1:$K$38</definedName>
    <definedName name="_xlnm.Print_Area" localSheetId="1">'インボイス制度　請求書　ひな型(支部用) '!$A$1:$K$38</definedName>
    <definedName name="_xlnm.Print_Area" localSheetId="0">'インボイス制度　適格請求書発行時の記載事項　支部説明用'!$A$1:$M$46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8" l="1"/>
  <c r="I17" i="8"/>
  <c r="I16" i="8"/>
  <c r="J25" i="9"/>
  <c r="F25" i="9"/>
  <c r="J18" i="9"/>
  <c r="J24" i="9" s="1"/>
  <c r="J17" i="9"/>
  <c r="J16" i="9"/>
  <c r="I24" i="8"/>
  <c r="I25" i="8"/>
  <c r="J22" i="9" l="1"/>
  <c r="F24" i="9"/>
  <c r="J26" i="9"/>
  <c r="I26" i="8"/>
  <c r="E25" i="8"/>
  <c r="I22" i="8"/>
  <c r="E24" i="8"/>
  <c r="F26" i="9" l="1"/>
  <c r="F11" i="9"/>
  <c r="E11" i="8"/>
  <c r="E26" i="8"/>
</calcChain>
</file>

<file path=xl/sharedStrings.xml><?xml version="1.0" encoding="utf-8"?>
<sst xmlns="http://schemas.openxmlformats.org/spreadsheetml/2006/main" count="188" uniqueCount="76">
  <si>
    <t>請求日</t>
    <rPh sb="0" eb="3">
      <t>セイキュウビ</t>
    </rPh>
    <phoneticPr fontId="2"/>
  </si>
  <si>
    <t>一般社団法人</t>
    <rPh sb="0" eb="2">
      <t>イッパン</t>
    </rPh>
    <rPh sb="2" eb="6">
      <t>シャダンホウジン</t>
    </rPh>
    <phoneticPr fontId="2"/>
  </si>
  <si>
    <t>請求金額</t>
    <rPh sb="0" eb="4">
      <t>セイキュウキンガク</t>
    </rPh>
    <phoneticPr fontId="2"/>
  </si>
  <si>
    <t>円</t>
    <rPh sb="0" eb="1">
      <t>エン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</si>
  <si>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</si>
  <si>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支部長</t>
    <rPh sb="0" eb="3">
      <t>シブチョウ</t>
    </rPh>
    <phoneticPr fontId="2"/>
  </si>
  <si>
    <t>○○　○○</t>
    <phoneticPr fontId="2"/>
  </si>
  <si>
    <t>登録番号</t>
    <rPh sb="0" eb="2">
      <t>トウロク</t>
    </rPh>
    <rPh sb="2" eb="4">
      <t>バンゴウ</t>
    </rPh>
    <phoneticPr fontId="2"/>
  </si>
  <si>
    <t>T6-0104-0501-0430</t>
    <phoneticPr fontId="2"/>
  </si>
  <si>
    <t>㈱　○○○○○○○○　御中</t>
    <rPh sb="11" eb="13">
      <t>オンチュウ</t>
    </rPh>
    <phoneticPr fontId="2"/>
  </si>
  <si>
    <t>NO</t>
    <phoneticPr fontId="2"/>
  </si>
  <si>
    <t>適用</t>
    <rPh sb="0" eb="2">
      <t>テキヨウ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</si>
  <si>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</si>
  <si>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</si>
  <si>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</si>
  <si>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消費税</t>
    <rPh sb="0" eb="3">
      <t>ショウヒゼイ</t>
    </rPh>
    <phoneticPr fontId="2"/>
  </si>
  <si>
    <t>※印欄は軽減税率対象</t>
    <rPh sb="1" eb="2">
      <t>イン</t>
    </rPh>
    <rPh sb="2" eb="3">
      <t>ラン</t>
    </rPh>
    <rPh sb="4" eb="8">
      <t>ケイゲンゼイリツ</t>
    </rPh>
    <rPh sb="8" eb="10">
      <t>タイショウ</t>
    </rPh>
    <phoneticPr fontId="2"/>
  </si>
  <si>
    <t>税抜金額合計</t>
    <rPh sb="0" eb="4">
      <t>ゼイヌキキンガク</t>
    </rPh>
    <rPh sb="4" eb="6">
      <t>ゴウケイ</t>
    </rPh>
    <phoneticPr fontId="2"/>
  </si>
  <si>
    <t>税込み金額合計</t>
    <rPh sb="0" eb="2">
      <t>ゼイコ</t>
    </rPh>
    <rPh sb="3" eb="5">
      <t>キンガク</t>
    </rPh>
    <rPh sb="5" eb="6">
      <t>ゴウ</t>
    </rPh>
    <rPh sb="6" eb="7">
      <t>ケイ</t>
    </rPh>
    <phoneticPr fontId="2"/>
  </si>
  <si>
    <t>消費税合計</t>
    <rPh sb="0" eb="3">
      <t>ショウヒゼイ</t>
    </rPh>
    <rPh sb="3" eb="5">
      <t>ゴウケイ</t>
    </rPh>
    <phoneticPr fontId="2"/>
  </si>
  <si>
    <t>振込先</t>
    <rPh sb="0" eb="3">
      <t>フリコミサキ</t>
    </rPh>
    <phoneticPr fontId="2"/>
  </si>
  <si>
    <t>○○〇〇銀行</t>
    <rPh sb="4" eb="6">
      <t>ギンコウ</t>
    </rPh>
    <phoneticPr fontId="2"/>
  </si>
  <si>
    <t>○○〇〇支店</t>
    <rPh sb="4" eb="6">
      <t>シテン</t>
    </rPh>
    <phoneticPr fontId="2"/>
  </si>
  <si>
    <t>普通口座　123456</t>
    <rPh sb="0" eb="2">
      <t>フツウ</t>
    </rPh>
    <rPh sb="2" eb="4">
      <t>コウザ</t>
    </rPh>
    <phoneticPr fontId="2"/>
  </si>
  <si>
    <t>口座名</t>
    <rPh sb="0" eb="3">
      <t>コウザメイ</t>
    </rPh>
    <phoneticPr fontId="2"/>
  </si>
  <si>
    <t>軽減税率</t>
    <rPh sb="0" eb="2">
      <t>ケイゲン</t>
    </rPh>
    <rPh sb="2" eb="4">
      <t>ゼイリツ</t>
    </rPh>
    <phoneticPr fontId="2"/>
  </si>
  <si>
    <t>○○講習会用　ペットボトル購入費用　</t>
    <rPh sb="2" eb="5">
      <t>コウシュウカイ</t>
    </rPh>
    <rPh sb="5" eb="6">
      <t>ヨウ</t>
    </rPh>
    <rPh sb="13" eb="15">
      <t>コウニュウ</t>
    </rPh>
    <rPh sb="15" eb="17">
      <t>ヒヨウ</t>
    </rPh>
    <phoneticPr fontId="2"/>
  </si>
  <si>
    <t>※</t>
    <phoneticPr fontId="2"/>
  </si>
  <si>
    <t>請求内訳</t>
    <rPh sb="0" eb="2">
      <t>セイキュウ</t>
    </rPh>
    <rPh sb="2" eb="4">
      <t>ウチワケ</t>
    </rPh>
    <phoneticPr fontId="2"/>
  </si>
  <si>
    <t>　　　お振込み手数料は御社負担にてお願い致します。</t>
    <rPh sb="4" eb="6">
      <t>フリコ</t>
    </rPh>
    <rPh sb="7" eb="10">
      <t>テスウリョウ</t>
    </rPh>
    <rPh sb="11" eb="13">
      <t>オンシャ</t>
    </rPh>
    <rPh sb="13" eb="15">
      <t>フタン</t>
    </rPh>
    <rPh sb="18" eb="19">
      <t>ネガ</t>
    </rPh>
    <rPh sb="20" eb="21">
      <t>イタ</t>
    </rPh>
    <phoneticPr fontId="2"/>
  </si>
  <si>
    <t>8％対応　　※印</t>
    <rPh sb="2" eb="4">
      <t>タイオウ</t>
    </rPh>
    <rPh sb="7" eb="8">
      <t>イン</t>
    </rPh>
    <phoneticPr fontId="2"/>
  </si>
  <si>
    <t>10％対応　　　　</t>
    <rPh sb="3" eb="5">
      <t>タイオウ</t>
    </rPh>
    <phoneticPr fontId="2"/>
  </si>
  <si>
    <t>振込先金融機関等</t>
    <rPh sb="0" eb="3">
      <t>フリコミサキ</t>
    </rPh>
    <rPh sb="3" eb="7">
      <t>キンユウキカン</t>
    </rPh>
    <rPh sb="7" eb="8">
      <t>トウ</t>
    </rPh>
    <phoneticPr fontId="2"/>
  </si>
  <si>
    <t>㊞</t>
    <phoneticPr fontId="2"/>
  </si>
  <si>
    <t>日付</t>
    <rPh sb="0" eb="2">
      <t>ヒヅケ</t>
    </rPh>
    <phoneticPr fontId="2"/>
  </si>
  <si>
    <t>支払期限</t>
    <rPh sb="0" eb="2">
      <t>シハライ</t>
    </rPh>
    <rPh sb="2" eb="4">
      <t>キゲン</t>
    </rPh>
    <phoneticPr fontId="2"/>
  </si>
  <si>
    <t>⓶</t>
    <phoneticPr fontId="2"/>
  </si>
  <si>
    <t>⓷</t>
    <phoneticPr fontId="2"/>
  </si>
  <si>
    <t>⓸</t>
    <phoneticPr fontId="2"/>
  </si>
  <si>
    <t>⓵</t>
    <phoneticPr fontId="2"/>
  </si>
  <si>
    <t>⓹</t>
    <phoneticPr fontId="2"/>
  </si>
  <si>
    <t>⓺</t>
    <phoneticPr fontId="2"/>
  </si>
  <si>
    <t>インボイス発行事業者の氏名</t>
    <rPh sb="5" eb="7">
      <t>ハッコウ</t>
    </rPh>
    <rPh sb="7" eb="9">
      <t>ジギョウ</t>
    </rPh>
    <rPh sb="9" eb="10">
      <t>シャ</t>
    </rPh>
    <rPh sb="11" eb="13">
      <t>シメイ</t>
    </rPh>
    <phoneticPr fontId="2"/>
  </si>
  <si>
    <t>取引年月日</t>
    <rPh sb="0" eb="2">
      <t>トリヒキ</t>
    </rPh>
    <rPh sb="2" eb="5">
      <t>ネンガッピ</t>
    </rPh>
    <phoneticPr fontId="2"/>
  </si>
  <si>
    <t>取引内容（軽減税率の対象品目である旨）</t>
    <rPh sb="0" eb="2">
      <t>トリヒキ</t>
    </rPh>
    <rPh sb="2" eb="4">
      <t>ナイヨウ</t>
    </rPh>
    <rPh sb="5" eb="9">
      <t>ケイゲンゼイリツ</t>
    </rPh>
    <rPh sb="10" eb="12">
      <t>タイショウ</t>
    </rPh>
    <rPh sb="12" eb="14">
      <t>ヒンモク</t>
    </rPh>
    <rPh sb="17" eb="18">
      <t>ムネ</t>
    </rPh>
    <phoneticPr fontId="2"/>
  </si>
  <si>
    <t>税率ごとに区分して合計した対価の額</t>
    <rPh sb="0" eb="2">
      <t>ゼイリツ</t>
    </rPh>
    <rPh sb="5" eb="7">
      <t>クブン</t>
    </rPh>
    <rPh sb="9" eb="11">
      <t>ゴウケイ</t>
    </rPh>
    <rPh sb="13" eb="15">
      <t>タイカ</t>
    </rPh>
    <rPh sb="16" eb="17">
      <t>ガク</t>
    </rPh>
    <phoneticPr fontId="2"/>
  </si>
  <si>
    <t>税率ごとに区分した、消費税額等</t>
    <rPh sb="0" eb="2">
      <t>ゼイリツ</t>
    </rPh>
    <rPh sb="5" eb="7">
      <t>クブン</t>
    </rPh>
    <rPh sb="10" eb="12">
      <t>ショウヒ</t>
    </rPh>
    <rPh sb="12" eb="14">
      <t>ゼイガク</t>
    </rPh>
    <rPh sb="14" eb="15">
      <t>トウ</t>
    </rPh>
    <phoneticPr fontId="2"/>
  </si>
  <si>
    <t>書類の交付を受ける事業者の氏名又は名称</t>
    <rPh sb="0" eb="2">
      <t>ショルイ</t>
    </rPh>
    <rPh sb="3" eb="5">
      <t>コウフ</t>
    </rPh>
    <rPh sb="6" eb="7">
      <t>ウ</t>
    </rPh>
    <rPh sb="9" eb="12">
      <t>ジギョウシャ</t>
    </rPh>
    <rPh sb="13" eb="15">
      <t>シメイ</t>
    </rPh>
    <rPh sb="15" eb="16">
      <t>マタ</t>
    </rPh>
    <rPh sb="17" eb="19">
      <t>メイショウ</t>
    </rPh>
    <phoneticPr fontId="2"/>
  </si>
  <si>
    <r>
      <t>（税抜き又は税込み）及び</t>
    </r>
    <r>
      <rPr>
        <u/>
        <sz val="11"/>
        <color theme="1"/>
        <rFont val="游ゴシック"/>
        <family val="3"/>
        <charset val="128"/>
        <scheme val="minor"/>
      </rPr>
      <t>適用税率</t>
    </r>
    <rPh sb="1" eb="3">
      <t>ゼイヌ</t>
    </rPh>
    <rPh sb="4" eb="5">
      <t>マタ</t>
    </rPh>
    <rPh sb="6" eb="8">
      <t>ゼイコ</t>
    </rPh>
    <rPh sb="10" eb="11">
      <t>オヨ</t>
    </rPh>
    <rPh sb="12" eb="14">
      <t>テキヨウ</t>
    </rPh>
    <rPh sb="14" eb="16">
      <t>ゼイリツ</t>
    </rPh>
    <phoneticPr fontId="2"/>
  </si>
  <si>
    <r>
      <t>又は名称及び</t>
    </r>
    <r>
      <rPr>
        <u/>
        <sz val="11"/>
        <color theme="1"/>
        <rFont val="游ゴシック"/>
        <family val="3"/>
        <charset val="128"/>
        <scheme val="minor"/>
      </rPr>
      <t>登録番号</t>
    </r>
    <rPh sb="0" eb="1">
      <t>マタ</t>
    </rPh>
    <rPh sb="2" eb="4">
      <t>メイショウ</t>
    </rPh>
    <rPh sb="4" eb="5">
      <t>オヨ</t>
    </rPh>
    <rPh sb="6" eb="10">
      <t>トウロクバンゴウ</t>
    </rPh>
    <phoneticPr fontId="2"/>
  </si>
  <si>
    <t>（注）</t>
    <rPh sb="1" eb="2">
      <t>チュウ</t>
    </rPh>
    <phoneticPr fontId="2"/>
  </si>
  <si>
    <t>国税局ＨＰリ－フレット「適格請求書等保存方式（インボイス制度）の手引きより引用</t>
    <rPh sb="0" eb="3">
      <t>コクゼイキョク</t>
    </rPh>
    <rPh sb="12" eb="14">
      <t>テキカク</t>
    </rPh>
    <rPh sb="14" eb="17">
      <t>セイキュウショ</t>
    </rPh>
    <rPh sb="17" eb="18">
      <t>トウ</t>
    </rPh>
    <rPh sb="18" eb="22">
      <t>ホゾンホウシキ</t>
    </rPh>
    <rPh sb="28" eb="30">
      <t>セイド</t>
    </rPh>
    <rPh sb="32" eb="34">
      <t>テビ</t>
    </rPh>
    <rPh sb="37" eb="39">
      <t>インヨウ</t>
    </rPh>
    <phoneticPr fontId="2"/>
  </si>
  <si>
    <r>
      <t>日本労働安全衛生コンサルタント会　</t>
    </r>
    <r>
      <rPr>
        <sz val="11"/>
        <color rgb="FF0070C0"/>
        <rFont val="游ゴシック"/>
        <family val="3"/>
        <charset val="128"/>
        <scheme val="minor"/>
      </rPr>
      <t>○○支部</t>
    </r>
    <rPh sb="0" eb="8">
      <t>ニホンロウドウアンゼンエイセイ</t>
    </rPh>
    <rPh sb="15" eb="16">
      <t>カイ</t>
    </rPh>
    <rPh sb="19" eb="21">
      <t>シブ</t>
    </rPh>
    <phoneticPr fontId="2"/>
  </si>
  <si>
    <r>
      <t>日本労働安全衛生コンサルタント会</t>
    </r>
    <r>
      <rPr>
        <sz val="11"/>
        <color rgb="FF0070C0"/>
        <rFont val="游ゴシック"/>
        <family val="3"/>
        <charset val="128"/>
        <scheme val="minor"/>
      </rPr>
      <t>　○○支部</t>
    </r>
    <rPh sb="0" eb="8">
      <t>ニホンロウドウアンゼンエイセイ</t>
    </rPh>
    <rPh sb="15" eb="16">
      <t>カイ</t>
    </rPh>
    <rPh sb="19" eb="21">
      <t>シブ</t>
    </rPh>
    <phoneticPr fontId="2"/>
  </si>
  <si>
    <r>
      <t>日本労働安全衛生コンサルタント会</t>
    </r>
    <r>
      <rPr>
        <sz val="11"/>
        <color rgb="FF0070C0"/>
        <rFont val="游ゴシック"/>
        <family val="3"/>
        <charset val="128"/>
        <scheme val="minor"/>
      </rPr>
      <t>○○支部</t>
    </r>
    <rPh sb="0" eb="8">
      <t>ニホンロウドウアンゼンエイセイ</t>
    </rPh>
    <rPh sb="15" eb="16">
      <t>カイ</t>
    </rPh>
    <phoneticPr fontId="2"/>
  </si>
  <si>
    <t>上記青字部分は、適時訂正の上作成のこと</t>
    <rPh sb="0" eb="2">
      <t>ジョウキ</t>
    </rPh>
    <rPh sb="2" eb="4">
      <t>アオジ</t>
    </rPh>
    <rPh sb="4" eb="6">
      <t>ブブン</t>
    </rPh>
    <rPh sb="8" eb="10">
      <t>テキジ</t>
    </rPh>
    <rPh sb="10" eb="12">
      <t>テイセイ</t>
    </rPh>
    <rPh sb="13" eb="14">
      <t>ウエ</t>
    </rPh>
    <rPh sb="14" eb="16">
      <t>サクセイ</t>
    </rPh>
    <phoneticPr fontId="2"/>
  </si>
  <si>
    <t>A</t>
    <phoneticPr fontId="2"/>
  </si>
  <si>
    <t>B</t>
    <phoneticPr fontId="2"/>
  </si>
  <si>
    <t>　　請求内訳　A欄は、全て税込み金額にて記載</t>
    <rPh sb="2" eb="6">
      <t>セイキュウウチワケ</t>
    </rPh>
    <rPh sb="8" eb="9">
      <t>ラン</t>
    </rPh>
    <rPh sb="11" eb="12">
      <t>スベ</t>
    </rPh>
    <rPh sb="13" eb="15">
      <t>ゼイコ</t>
    </rPh>
    <rPh sb="16" eb="18">
      <t>キンガク</t>
    </rPh>
    <rPh sb="20" eb="22">
      <t>キサイ</t>
    </rPh>
    <phoneticPr fontId="2"/>
  </si>
  <si>
    <t>　　請求内訳　B欄にて、A欄にある消費税8％及び10％に対応する税抜き金額とその消費税額の合計額を記載</t>
    <rPh sb="2" eb="6">
      <t>セイキュウウチワケ</t>
    </rPh>
    <rPh sb="8" eb="9">
      <t>ラン</t>
    </rPh>
    <rPh sb="13" eb="14">
      <t>ラン</t>
    </rPh>
    <rPh sb="17" eb="20">
      <t>ショウヒゼイ</t>
    </rPh>
    <rPh sb="22" eb="23">
      <t>オヨ</t>
    </rPh>
    <rPh sb="28" eb="30">
      <t>タイオウ</t>
    </rPh>
    <rPh sb="32" eb="34">
      <t>ゼイヌ</t>
    </rPh>
    <rPh sb="35" eb="37">
      <t>キンガク</t>
    </rPh>
    <rPh sb="40" eb="43">
      <t>ショウヒゼイ</t>
    </rPh>
    <rPh sb="43" eb="44">
      <t>ガク</t>
    </rPh>
    <rPh sb="45" eb="47">
      <t>ゴウケイ</t>
    </rPh>
    <rPh sb="47" eb="48">
      <t>ガク</t>
    </rPh>
    <rPh sb="49" eb="51">
      <t>キサイ</t>
    </rPh>
    <phoneticPr fontId="2"/>
  </si>
  <si>
    <t>○○委託業務費用清算分について、下記のとおりご請求致します。</t>
    <rPh sb="2" eb="4">
      <t>イタク</t>
    </rPh>
    <rPh sb="4" eb="6">
      <t>ギョウム</t>
    </rPh>
    <rPh sb="6" eb="8">
      <t>ヒヨウ</t>
    </rPh>
    <rPh sb="8" eb="10">
      <t>セイサン</t>
    </rPh>
    <rPh sb="10" eb="11">
      <t>ブン</t>
    </rPh>
    <rPh sb="16" eb="18">
      <t>カキ</t>
    </rPh>
    <rPh sb="23" eb="25">
      <t>セイキュウ</t>
    </rPh>
    <rPh sb="25" eb="26">
      <t>イタ</t>
    </rPh>
    <phoneticPr fontId="2"/>
  </si>
  <si>
    <t>○○委託業務に係る費用精算分として</t>
    <rPh sb="2" eb="4">
      <t>イタク</t>
    </rPh>
    <rPh sb="4" eb="6">
      <t>ギョウム</t>
    </rPh>
    <rPh sb="7" eb="8">
      <t>カカワ</t>
    </rPh>
    <rPh sb="9" eb="11">
      <t>ヒヨウ</t>
    </rPh>
    <rPh sb="11" eb="14">
      <t>セイサンブン</t>
    </rPh>
    <phoneticPr fontId="2"/>
  </si>
  <si>
    <t>○○委託業務に係る交通費立替分として</t>
    <rPh sb="2" eb="4">
      <t>イタク</t>
    </rPh>
    <rPh sb="4" eb="6">
      <t>ギョウム</t>
    </rPh>
    <rPh sb="7" eb="8">
      <t>カカワ</t>
    </rPh>
    <rPh sb="9" eb="12">
      <t>コウツウヒ</t>
    </rPh>
    <rPh sb="12" eb="14">
      <t>タテカエ</t>
    </rPh>
    <rPh sb="14" eb="15">
      <t>ブン</t>
    </rPh>
    <phoneticPr fontId="2"/>
  </si>
  <si>
    <t>ひながた例につき、青字部分を訂正の上、使用ください</t>
    <rPh sb="4" eb="5">
      <t>レイ</t>
    </rPh>
    <rPh sb="9" eb="11">
      <t>アオジ</t>
    </rPh>
    <rPh sb="11" eb="13">
      <t>ブブン</t>
    </rPh>
    <rPh sb="14" eb="16">
      <t>テイセイ</t>
    </rPh>
    <rPh sb="17" eb="18">
      <t>ウエ</t>
    </rPh>
    <rPh sb="19" eb="21">
      <t>シヨウ</t>
    </rPh>
    <phoneticPr fontId="2"/>
  </si>
  <si>
    <t>　　○○委託業務費用清算分について、下記のとおりご請求致します。</t>
    <rPh sb="4" eb="6">
      <t>イタク</t>
    </rPh>
    <rPh sb="6" eb="8">
      <t>ギョウム</t>
    </rPh>
    <rPh sb="8" eb="10">
      <t>ヒヨウ</t>
    </rPh>
    <rPh sb="10" eb="12">
      <t>セイサン</t>
    </rPh>
    <rPh sb="12" eb="13">
      <t>ブン</t>
    </rPh>
    <rPh sb="18" eb="20">
      <t>カキ</t>
    </rPh>
    <rPh sb="25" eb="27">
      <t>セイキュウ</t>
    </rPh>
    <rPh sb="27" eb="28">
      <t>イタ</t>
    </rPh>
    <phoneticPr fontId="2"/>
  </si>
  <si>
    <t>御中</t>
    <rPh sb="0" eb="2">
      <t>オンチュウ</t>
    </rPh>
    <phoneticPr fontId="2"/>
  </si>
  <si>
    <t>支店</t>
    <rPh sb="0" eb="2">
      <t>シテン</t>
    </rPh>
    <phoneticPr fontId="2"/>
  </si>
  <si>
    <t>　　　</t>
    <phoneticPr fontId="2"/>
  </si>
  <si>
    <t>銀行</t>
    <phoneticPr fontId="2"/>
  </si>
  <si>
    <t>口座番号</t>
    <rPh sb="0" eb="2">
      <t>コウザ</t>
    </rPh>
    <rPh sb="2" eb="4">
      <t>バンゴウ</t>
    </rPh>
    <phoneticPr fontId="2"/>
  </si>
  <si>
    <t>口座種別</t>
    <rPh sb="0" eb="2">
      <t>コウザ</t>
    </rPh>
    <rPh sb="2" eb="4">
      <t>シュベツ</t>
    </rPh>
    <phoneticPr fontId="2"/>
  </si>
  <si>
    <r>
      <t>日本労働安全衛生コンサルタント会　　　</t>
    </r>
    <r>
      <rPr>
        <sz val="11"/>
        <rFont val="游ゴシック"/>
        <family val="3"/>
        <charset val="128"/>
        <scheme val="minor"/>
      </rPr>
      <t>支部</t>
    </r>
    <rPh sb="0" eb="8">
      <t>ニホンロウドウアンゼンエイセイ</t>
    </rPh>
    <rPh sb="15" eb="16">
      <t>カイ</t>
    </rPh>
    <phoneticPr fontId="2"/>
  </si>
  <si>
    <t>　各番号の説明及び内容</t>
    <rPh sb="1" eb="2">
      <t>カク</t>
    </rPh>
    <rPh sb="2" eb="4">
      <t>バンゴウ</t>
    </rPh>
    <rPh sb="5" eb="7">
      <t>セツメイ</t>
    </rPh>
    <rPh sb="7" eb="8">
      <t>オヨ</t>
    </rPh>
    <rPh sb="9" eb="11">
      <t>ナイヨウ</t>
    </rPh>
    <phoneticPr fontId="2"/>
  </si>
  <si>
    <t>　※　インボイス適格請求書作成要件のポイント</t>
    <rPh sb="8" eb="12">
      <t>テキカクセイキュウ</t>
    </rPh>
    <rPh sb="12" eb="13">
      <t>ショ</t>
    </rPh>
    <rPh sb="13" eb="15">
      <t>サクセイ</t>
    </rPh>
    <rPh sb="15" eb="17">
      <t>ヨウケン</t>
    </rPh>
    <phoneticPr fontId="2"/>
  </si>
  <si>
    <r>
      <rPr>
        <u/>
        <sz val="11"/>
        <color theme="1"/>
        <rFont val="游ゴシック"/>
        <family val="3"/>
        <charset val="128"/>
        <scheme val="minor"/>
      </rPr>
      <t>下線部分</t>
    </r>
    <r>
      <rPr>
        <sz val="11"/>
        <color theme="1"/>
        <rFont val="游ゴシック"/>
        <family val="2"/>
        <charset val="128"/>
        <scheme val="minor"/>
      </rPr>
      <t>が現行の「区分記載請求書」の記載事項に追加された事項です。</t>
    </r>
    <rPh sb="0" eb="2">
      <t>カセン</t>
    </rPh>
    <rPh sb="2" eb="4">
      <t>ブブン</t>
    </rPh>
    <rPh sb="5" eb="7">
      <t>ゲンコウ</t>
    </rPh>
    <rPh sb="9" eb="11">
      <t>クブン</t>
    </rPh>
    <rPh sb="11" eb="13">
      <t>キサイ</t>
    </rPh>
    <rPh sb="13" eb="15">
      <t>セイキュウ</t>
    </rPh>
    <rPh sb="15" eb="16">
      <t>ショ</t>
    </rPh>
    <rPh sb="18" eb="20">
      <t>キサイ</t>
    </rPh>
    <rPh sb="20" eb="22">
      <t>ジコウ</t>
    </rPh>
    <rPh sb="23" eb="25">
      <t>ツイカ</t>
    </rPh>
    <rPh sb="28" eb="30">
      <t>ジコウ</t>
    </rPh>
    <phoneticPr fontId="2"/>
  </si>
  <si>
    <t>★インボイス制度適格請求書　支部作成時の説明資料</t>
    <rPh sb="6" eb="8">
      <t>セイド</t>
    </rPh>
    <rPh sb="8" eb="10">
      <t>テキカク</t>
    </rPh>
    <rPh sb="10" eb="13">
      <t>セイキュウショ</t>
    </rPh>
    <rPh sb="14" eb="16">
      <t>シブ</t>
    </rPh>
    <rPh sb="16" eb="18">
      <t>サクセイ</t>
    </rPh>
    <rPh sb="18" eb="19">
      <t>ジ</t>
    </rPh>
    <rPh sb="20" eb="24">
      <t>セツメイシリョウ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</si>
</sst>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rgb="FF7030A0"/>
      <name val="游ゴシック"/>
      <family val="2"/>
      <charset val="128"/>
      <scheme val="minor"/>
    </font>
    <font>
      <sz val="11"/>
      <color rgb="FF7030A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1"/>
      <color rgb="FF0070C0"/>
      <name val="游ゴシック"/>
      <family val="2"/>
      <charset val="128"/>
      <scheme val="minor"/>
    </font>
    <font>
      <sz val="14"/>
      <color rgb="FF0070C0"/>
      <name val="游ゴシック"/>
      <family val="3"/>
      <charset val="128"/>
      <scheme val="minor"/>
    </font>
    <font>
      <sz val="14"/>
      <color rgb="FF0070C0"/>
      <name val="游ゴシック"/>
      <family val="2"/>
      <charset val="128"/>
      <scheme val="minor"/>
    </font>
    <font>
      <sz val="11"/>
      <color rgb="FF00B0F0"/>
      <name val="游ゴシック"/>
      <family val="2"/>
      <charset val="128"/>
      <scheme val="minor"/>
    </font>
    <font>
      <sz val="14"/>
      <color rgb="FF00B0F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77" fontId="0" fillId="0" borderId="2" xfId="0" applyNumberFormat="1" applyBorder="1" applyAlignment="1">
      <alignment vertical="center" shrinkToFit="1"/>
    </xf>
    <xf numFmtId="176" fontId="0" fillId="0" borderId="0" xfId="0" applyNumberFormat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1" fillId="0" borderId="0" xfId="0" applyFont="1">
      <alignment vertical="center"/>
    </xf>
    <xf numFmtId="0" fontId="0" fillId="0" borderId="0" xfId="0" applyAlignment="1">
      <alignment vertical="top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38" fontId="15" fillId="0" borderId="2" xfId="1" applyFont="1" applyBorder="1" applyAlignment="1">
      <alignment horizontal="right" vertical="center"/>
    </xf>
    <xf numFmtId="38" fontId="15" fillId="0" borderId="4" xfId="1" applyFont="1" applyBorder="1" applyAlignment="1">
      <alignment horizontal="right" vertical="center"/>
    </xf>
    <xf numFmtId="38" fontId="17" fillId="0" borderId="1" xfId="1" applyFont="1" applyBorder="1">
      <alignment vertical="center"/>
    </xf>
    <xf numFmtId="0" fontId="18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38" fontId="16" fillId="0" borderId="0" xfId="0" applyNumberFormat="1" applyFont="1">
      <alignment vertical="center"/>
    </xf>
    <xf numFmtId="38" fontId="16" fillId="0" borderId="0" xfId="1" applyFont="1" applyBorder="1">
      <alignment vertical="center"/>
    </xf>
    <xf numFmtId="177" fontId="15" fillId="0" borderId="2" xfId="0" applyNumberFormat="1" applyFont="1" applyBorder="1" applyAlignment="1">
      <alignment vertical="center" shrinkToFit="1"/>
    </xf>
    <xf numFmtId="38" fontId="19" fillId="0" borderId="4" xfId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0" fillId="0" borderId="9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58" fontId="1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distributed" vertical="center" justifyLastLine="1"/>
    </xf>
    <xf numFmtId="0" fontId="0" fillId="0" borderId="2" xfId="0" applyBorder="1" applyAlignment="1">
      <alignment horizontal="center" vertical="center" justifyLastLine="1"/>
    </xf>
    <xf numFmtId="0" fontId="15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20" fillId="0" borderId="0" xfId="0" applyFont="1" applyAlignment="1">
      <alignment vertical="center" shrinkToFit="1"/>
    </xf>
    <xf numFmtId="176" fontId="16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176" fontId="0" fillId="0" borderId="0" xfId="0" applyNumberForma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1200149</xdr:colOff>
      <xdr:row>4</xdr:row>
      <xdr:rowOff>259080</xdr:rowOff>
    </xdr:from>
    <xdr:to>
      <xdr:col>11</xdr:col>
      <xdr:colOff>314324</xdr:colOff>
      <xdr:row>9</xdr:row>
      <xdr:rowOff>30480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6C94730-B32D-4794-BAAC-D636A3E96BA9}"/>
            </a:ext>
          </a:extLst>
        </xdr:cNvPr>
        <xdr:cNvSpPr/>
      </xdr:nvSpPr>
      <xdr:spPr>
        <a:xfrm>
          <a:off x="4000499" y="1230630"/>
          <a:ext cx="3171825" cy="1200150"/>
        </a:xfrm>
        <a:prstGeom prst="round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388620</xdr:colOff>
      <xdr:row>3</xdr:row>
      <xdr:rowOff>175260</xdr:rowOff>
    </xdr:from>
    <xdr:to>
      <xdr:col>5</xdr:col>
      <xdr:colOff>1028700</xdr:colOff>
      <xdr:row>5</xdr:row>
      <xdr:rowOff>30480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E923A49D-91BC-4DD4-8E48-F911E08891CF}"/>
            </a:ext>
          </a:extLst>
        </xdr:cNvPr>
        <xdr:cNvSpPr/>
      </xdr:nvSpPr>
      <xdr:spPr>
        <a:xfrm>
          <a:off x="845820" y="975360"/>
          <a:ext cx="2649855" cy="369570"/>
        </a:xfrm>
        <a:prstGeom prst="round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22860</xdr:colOff>
      <xdr:row>14</xdr:row>
      <xdr:rowOff>243840</xdr:rowOff>
    </xdr:from>
    <xdr:to>
      <xdr:col>5</xdr:col>
      <xdr:colOff>998220</xdr:colOff>
      <xdr:row>18</xdr:row>
      <xdr:rowOff>9525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13F79241-D2DF-4E39-B158-B668359C3406}"/>
            </a:ext>
          </a:extLst>
        </xdr:cNvPr>
        <xdr:cNvSpPr/>
      </xdr:nvSpPr>
      <xdr:spPr>
        <a:xfrm>
          <a:off x="1013460" y="3377565"/>
          <a:ext cx="2451735" cy="870585"/>
        </a:xfrm>
        <a:prstGeom prst="roundRect">
          <a:avLst>
            <a:gd name="adj" fmla="val 19030"/>
          </a:avLst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432435</xdr:colOff>
      <xdr:row>14</xdr:row>
      <xdr:rowOff>228600</xdr:rowOff>
    </xdr:from>
    <xdr:to>
      <xdr:col>2</xdr:col>
      <xdr:colOff>523875</xdr:colOff>
      <xdr:row>17</xdr:row>
      <xdr:rowOff>209550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7A822F8-79A9-4D31-B744-9EC290ACDDE5}"/>
            </a:ext>
          </a:extLst>
        </xdr:cNvPr>
        <xdr:cNvSpPr/>
      </xdr:nvSpPr>
      <xdr:spPr>
        <a:xfrm>
          <a:off x="432435" y="3362325"/>
          <a:ext cx="548640" cy="809625"/>
        </a:xfrm>
        <a:prstGeom prst="roundRect">
          <a:avLst>
            <a:gd name="adj" fmla="val 21605"/>
          </a:avLst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99060</xdr:colOff>
      <xdr:row>22</xdr:row>
      <xdr:rowOff>38100</xdr:rowOff>
    </xdr:from>
    <xdr:to>
      <xdr:col>6</xdr:col>
      <xdr:colOff>251460</xdr:colOff>
      <xdr:row>25</xdr:row>
      <xdr:rowOff>281940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B19D5E8B-5DEE-4DD8-8C1E-F6CA074009E4}"/>
            </a:ext>
          </a:extLst>
        </xdr:cNvPr>
        <xdr:cNvSpPr/>
      </xdr:nvSpPr>
      <xdr:spPr>
        <a:xfrm>
          <a:off x="1089660" y="5095875"/>
          <a:ext cx="2828925" cy="929640"/>
        </a:xfrm>
        <a:prstGeom prst="roundRect">
          <a:avLst>
            <a:gd name="adj" fmla="val 23062"/>
          </a:avLst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335280</xdr:colOff>
      <xdr:row>22</xdr:row>
      <xdr:rowOff>38100</xdr:rowOff>
    </xdr:from>
    <xdr:to>
      <xdr:col>10</xdr:col>
      <xdr:colOff>228600</xdr:colOff>
      <xdr:row>25</xdr:row>
      <xdr:rowOff>281940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B4C1B045-FCE0-4A4E-9980-78288EC68747}"/>
            </a:ext>
          </a:extLst>
        </xdr:cNvPr>
        <xdr:cNvSpPr/>
      </xdr:nvSpPr>
      <xdr:spPr>
        <a:xfrm>
          <a:off x="4002405" y="5095875"/>
          <a:ext cx="2512695" cy="929640"/>
        </a:xfrm>
        <a:prstGeom prst="roundRect">
          <a:avLst>
            <a:gd name="adj" fmla="val 23062"/>
          </a:avLst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342900</xdr:colOff>
      <xdr:row>26</xdr:row>
      <xdr:rowOff>15240</xdr:rowOff>
    </xdr:from>
    <xdr:to>
      <xdr:col>5</xdr:col>
      <xdr:colOff>144780</xdr:colOff>
      <xdr:row>26</xdr:row>
      <xdr:rowOff>220980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FB041C78-E3A4-491B-A53D-14D1D6B3845F}"/>
            </a:ext>
          </a:extLst>
        </xdr:cNvPr>
        <xdr:cNvSpPr/>
      </xdr:nvSpPr>
      <xdr:spPr>
        <a:xfrm>
          <a:off x="800100" y="6044565"/>
          <a:ext cx="1811655" cy="205740"/>
        </a:xfrm>
        <a:prstGeom prst="roundRect">
          <a:avLst>
            <a:gd name="adj" fmla="val 23062"/>
          </a:avLst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723900</xdr:colOff>
      <xdr:row>6</xdr:row>
      <xdr:rowOff>76200</xdr:rowOff>
    </xdr:from>
    <xdr:to>
      <xdr:col>5</xdr:col>
      <xdr:colOff>1181100</xdr:colOff>
      <xdr:row>6</xdr:row>
      <xdr:rowOff>198120</xdr:rowOff>
    </xdr:to>
    <xdr:sp macro="" textlink="">
      <xdr:nvSpPr>
        <xdr:cNvPr id="11" name="矢印: 右 10">
          <a:extLst>
            <a:ext uri="{FF2B5EF4-FFF2-40B4-BE49-F238E27FC236}">
              <a16:creationId xmlns:a16="http://schemas.microsoft.com/office/drawing/2014/main" id="{FE42EBA2-885E-4449-837E-DE97406D32D3}"/>
            </a:ext>
          </a:extLst>
        </xdr:cNvPr>
        <xdr:cNvSpPr/>
      </xdr:nvSpPr>
      <xdr:spPr>
        <a:xfrm>
          <a:off x="3190875" y="1628775"/>
          <a:ext cx="457200" cy="1219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251460</xdr:colOff>
      <xdr:row>4</xdr:row>
      <xdr:rowOff>106680</xdr:rowOff>
    </xdr:from>
    <xdr:to>
      <xdr:col>2</xdr:col>
      <xdr:colOff>350520</xdr:colOff>
      <xdr:row>4</xdr:row>
      <xdr:rowOff>266700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C193ACE8-453D-4B7E-9A15-ECB98A7C5F1D}"/>
            </a:ext>
          </a:extLst>
        </xdr:cNvPr>
        <xdr:cNvSpPr/>
      </xdr:nvSpPr>
      <xdr:spPr>
        <a:xfrm>
          <a:off x="251460" y="1078230"/>
          <a:ext cx="556260" cy="1600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243840</xdr:colOff>
      <xdr:row>16</xdr:row>
      <xdr:rowOff>83820</xdr:rowOff>
    </xdr:from>
    <xdr:to>
      <xdr:col>1</xdr:col>
      <xdr:colOff>449580</xdr:colOff>
      <xdr:row>16</xdr:row>
      <xdr:rowOff>220980</xdr:rowOff>
    </xdr:to>
    <xdr:sp macro="" textlink="">
      <xdr:nvSpPr>
        <xdr:cNvPr id="13" name="矢印: 右 12">
          <a:extLst>
            <a:ext uri="{FF2B5EF4-FFF2-40B4-BE49-F238E27FC236}">
              <a16:creationId xmlns:a16="http://schemas.microsoft.com/office/drawing/2014/main" id="{409F9208-AF82-4B2D-BC14-F8D7DFC77427}"/>
            </a:ext>
          </a:extLst>
        </xdr:cNvPr>
        <xdr:cNvSpPr/>
      </xdr:nvSpPr>
      <xdr:spPr>
        <a:xfrm>
          <a:off x="243840" y="4008120"/>
          <a:ext cx="205740" cy="1371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411480</xdr:colOff>
      <xdr:row>24</xdr:row>
      <xdr:rowOff>83820</xdr:rowOff>
    </xdr:from>
    <xdr:to>
      <xdr:col>3</xdr:col>
      <xdr:colOff>68580</xdr:colOff>
      <xdr:row>24</xdr:row>
      <xdr:rowOff>182880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236E3628-1104-47C9-AB22-6950CB63DA10}"/>
            </a:ext>
          </a:extLst>
        </xdr:cNvPr>
        <xdr:cNvSpPr/>
      </xdr:nvSpPr>
      <xdr:spPr>
        <a:xfrm>
          <a:off x="868680" y="5541645"/>
          <a:ext cx="190500" cy="990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7620</xdr:colOff>
      <xdr:row>24</xdr:row>
      <xdr:rowOff>68580</xdr:rowOff>
    </xdr:from>
    <xdr:to>
      <xdr:col>11</xdr:col>
      <xdr:colOff>167640</xdr:colOff>
      <xdr:row>24</xdr:row>
      <xdr:rowOff>190500</xdr:rowOff>
    </xdr:to>
    <xdr:sp macro="" textlink="">
      <xdr:nvSpPr>
        <xdr:cNvPr id="15" name="矢印: 右 14">
          <a:extLst>
            <a:ext uri="{FF2B5EF4-FFF2-40B4-BE49-F238E27FC236}">
              <a16:creationId xmlns:a16="http://schemas.microsoft.com/office/drawing/2014/main" id="{64AF7905-3790-4C5F-8E65-74C9BC64CB1B}"/>
            </a:ext>
          </a:extLst>
        </xdr:cNvPr>
        <xdr:cNvSpPr/>
      </xdr:nvSpPr>
      <xdr:spPr>
        <a:xfrm rot="10800000">
          <a:off x="6532245" y="5526405"/>
          <a:ext cx="160020" cy="1219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1008648</xdr:colOff>
      <xdr:row>16</xdr:row>
      <xdr:rowOff>211592</xdr:rowOff>
    </xdr:from>
    <xdr:to>
      <xdr:col>6</xdr:col>
      <xdr:colOff>65770</xdr:colOff>
      <xdr:row>17</xdr:row>
      <xdr:rowOff>55108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EB93C772-BB5B-4FF3-9586-65C664DF8AA7}"/>
            </a:ext>
          </a:extLst>
        </xdr:cNvPr>
        <xdr:cNvSpPr/>
      </xdr:nvSpPr>
      <xdr:spPr>
        <a:xfrm rot="8533837">
          <a:off x="3475623" y="4135892"/>
          <a:ext cx="257272" cy="11974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243840</xdr:colOff>
      <xdr:row>26</xdr:row>
      <xdr:rowOff>60960</xdr:rowOff>
    </xdr:from>
    <xdr:to>
      <xdr:col>5</xdr:col>
      <xdr:colOff>487680</xdr:colOff>
      <xdr:row>26</xdr:row>
      <xdr:rowOff>190500</xdr:rowOff>
    </xdr:to>
    <xdr:sp macro="" textlink="">
      <xdr:nvSpPr>
        <xdr:cNvPr id="17" name="矢印: 右 16">
          <a:extLst>
            <a:ext uri="{FF2B5EF4-FFF2-40B4-BE49-F238E27FC236}">
              <a16:creationId xmlns:a16="http://schemas.microsoft.com/office/drawing/2014/main" id="{FEB67BEE-BBAF-4E6E-B899-9825F24A5F6F}"/>
            </a:ext>
          </a:extLst>
        </xdr:cNvPr>
        <xdr:cNvSpPr/>
      </xdr:nvSpPr>
      <xdr:spPr>
        <a:xfrm rot="10800000">
          <a:off x="2710815" y="6090285"/>
          <a:ext cx="243840" cy="12954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28575</xdr:colOff>
      <xdr:row>32</xdr:row>
      <xdr:rowOff>230503</xdr:rowOff>
    </xdr:from>
    <xdr:to>
      <xdr:col>12</xdr:col>
      <xdr:colOff>219075</xdr:colOff>
      <xdr:row>44</xdr:row>
      <xdr:rowOff>133349</xdr:rowOff>
    </xdr:to>
    <xdr:sp macro="" textlink="">
      <xdr:nvSpPr>
        <xdr:cNvPr id="18" name="フローチャート: 代替処理 17">
          <a:extLst>
            <a:ext uri="{FF2B5EF4-FFF2-40B4-BE49-F238E27FC236}">
              <a16:creationId xmlns:a16="http://schemas.microsoft.com/office/drawing/2014/main" id="{1DF1EF9E-7765-4137-A9BB-ACD6AC049467}"/>
            </a:ext>
          </a:extLst>
        </xdr:cNvPr>
        <xdr:cNvSpPr/>
      </xdr:nvSpPr>
      <xdr:spPr>
        <a:xfrm>
          <a:off x="228600" y="7879078"/>
          <a:ext cx="7124700" cy="2922271"/>
        </a:xfrm>
        <a:custGeom>
          <a:avLst/>
          <a:gdLst>
            <a:gd name="connsiteX0" fmla="*/ 0 w 7553324"/>
            <a:gd name="connsiteY0" fmla="*/ 487045 h 2922271"/>
            <a:gd name="connsiteX1" fmla="*/ 487045 w 7553324"/>
            <a:gd name="connsiteY1" fmla="*/ 0 h 2922271"/>
            <a:gd name="connsiteX2" fmla="*/ 7066279 w 7553324"/>
            <a:gd name="connsiteY2" fmla="*/ 0 h 2922271"/>
            <a:gd name="connsiteX3" fmla="*/ 7553324 w 7553324"/>
            <a:gd name="connsiteY3" fmla="*/ 487045 h 2922271"/>
            <a:gd name="connsiteX4" fmla="*/ 7553324 w 7553324"/>
            <a:gd name="connsiteY4" fmla="*/ 2435226 h 2922271"/>
            <a:gd name="connsiteX5" fmla="*/ 7066279 w 7553324"/>
            <a:gd name="connsiteY5" fmla="*/ 2922271 h 2922271"/>
            <a:gd name="connsiteX6" fmla="*/ 487045 w 7553324"/>
            <a:gd name="connsiteY6" fmla="*/ 2922271 h 2922271"/>
            <a:gd name="connsiteX7" fmla="*/ 0 w 7553324"/>
            <a:gd name="connsiteY7" fmla="*/ 2435226 h 2922271"/>
            <a:gd name="connsiteX8" fmla="*/ 0 w 7553324"/>
            <a:gd name="connsiteY8" fmla="*/ 487045 h 2922271"/>
            <a:gd name="connsiteX0" fmla="*/ 0 w 7553324"/>
            <a:gd name="connsiteY0" fmla="*/ 487045 h 2922271"/>
            <a:gd name="connsiteX1" fmla="*/ 487045 w 7553324"/>
            <a:gd name="connsiteY1" fmla="*/ 0 h 2922271"/>
            <a:gd name="connsiteX2" fmla="*/ 7218679 w 7553324"/>
            <a:gd name="connsiteY2" fmla="*/ 0 h 2922271"/>
            <a:gd name="connsiteX3" fmla="*/ 7553324 w 7553324"/>
            <a:gd name="connsiteY3" fmla="*/ 487045 h 2922271"/>
            <a:gd name="connsiteX4" fmla="*/ 7553324 w 7553324"/>
            <a:gd name="connsiteY4" fmla="*/ 2435226 h 2922271"/>
            <a:gd name="connsiteX5" fmla="*/ 7066279 w 7553324"/>
            <a:gd name="connsiteY5" fmla="*/ 2922271 h 2922271"/>
            <a:gd name="connsiteX6" fmla="*/ 487045 w 7553324"/>
            <a:gd name="connsiteY6" fmla="*/ 2922271 h 2922271"/>
            <a:gd name="connsiteX7" fmla="*/ 0 w 7553324"/>
            <a:gd name="connsiteY7" fmla="*/ 2435226 h 2922271"/>
            <a:gd name="connsiteX8" fmla="*/ 0 w 7553324"/>
            <a:gd name="connsiteY8" fmla="*/ 487045 h 2922271"/>
            <a:gd name="connsiteX0" fmla="*/ 0 w 7553324"/>
            <a:gd name="connsiteY0" fmla="*/ 487045 h 2922271"/>
            <a:gd name="connsiteX1" fmla="*/ 334645 w 7553324"/>
            <a:gd name="connsiteY1" fmla="*/ 0 h 2922271"/>
            <a:gd name="connsiteX2" fmla="*/ 7218679 w 7553324"/>
            <a:gd name="connsiteY2" fmla="*/ 0 h 2922271"/>
            <a:gd name="connsiteX3" fmla="*/ 7553324 w 7553324"/>
            <a:gd name="connsiteY3" fmla="*/ 487045 h 2922271"/>
            <a:gd name="connsiteX4" fmla="*/ 7553324 w 7553324"/>
            <a:gd name="connsiteY4" fmla="*/ 2435226 h 2922271"/>
            <a:gd name="connsiteX5" fmla="*/ 7066279 w 7553324"/>
            <a:gd name="connsiteY5" fmla="*/ 2922271 h 2922271"/>
            <a:gd name="connsiteX6" fmla="*/ 487045 w 7553324"/>
            <a:gd name="connsiteY6" fmla="*/ 2922271 h 2922271"/>
            <a:gd name="connsiteX7" fmla="*/ 0 w 7553324"/>
            <a:gd name="connsiteY7" fmla="*/ 2435226 h 2922271"/>
            <a:gd name="connsiteX8" fmla="*/ 0 w 7553324"/>
            <a:gd name="connsiteY8" fmla="*/ 487045 h 2922271"/>
            <a:gd name="connsiteX0" fmla="*/ 0 w 7553324"/>
            <a:gd name="connsiteY0" fmla="*/ 487045 h 2922271"/>
            <a:gd name="connsiteX1" fmla="*/ 334645 w 7553324"/>
            <a:gd name="connsiteY1" fmla="*/ 0 h 2922271"/>
            <a:gd name="connsiteX2" fmla="*/ 7218679 w 7553324"/>
            <a:gd name="connsiteY2" fmla="*/ 0 h 2922271"/>
            <a:gd name="connsiteX3" fmla="*/ 7553324 w 7553324"/>
            <a:gd name="connsiteY3" fmla="*/ 487045 h 2922271"/>
            <a:gd name="connsiteX4" fmla="*/ 7553324 w 7553324"/>
            <a:gd name="connsiteY4" fmla="*/ 2435226 h 2922271"/>
            <a:gd name="connsiteX5" fmla="*/ 7247254 w 7553324"/>
            <a:gd name="connsiteY5" fmla="*/ 2922271 h 2922271"/>
            <a:gd name="connsiteX6" fmla="*/ 487045 w 7553324"/>
            <a:gd name="connsiteY6" fmla="*/ 2922271 h 2922271"/>
            <a:gd name="connsiteX7" fmla="*/ 0 w 7553324"/>
            <a:gd name="connsiteY7" fmla="*/ 2435226 h 2922271"/>
            <a:gd name="connsiteX8" fmla="*/ 0 w 7553324"/>
            <a:gd name="connsiteY8" fmla="*/ 487045 h 2922271"/>
            <a:gd name="connsiteX0" fmla="*/ 0 w 7553324"/>
            <a:gd name="connsiteY0" fmla="*/ 487045 h 2922271"/>
            <a:gd name="connsiteX1" fmla="*/ 334645 w 7553324"/>
            <a:gd name="connsiteY1" fmla="*/ 0 h 2922271"/>
            <a:gd name="connsiteX2" fmla="*/ 7218679 w 7553324"/>
            <a:gd name="connsiteY2" fmla="*/ 0 h 2922271"/>
            <a:gd name="connsiteX3" fmla="*/ 7553324 w 7553324"/>
            <a:gd name="connsiteY3" fmla="*/ 487045 h 2922271"/>
            <a:gd name="connsiteX4" fmla="*/ 7553324 w 7553324"/>
            <a:gd name="connsiteY4" fmla="*/ 2435226 h 2922271"/>
            <a:gd name="connsiteX5" fmla="*/ 7247254 w 7553324"/>
            <a:gd name="connsiteY5" fmla="*/ 2922271 h 2922271"/>
            <a:gd name="connsiteX6" fmla="*/ 306070 w 7553324"/>
            <a:gd name="connsiteY6" fmla="*/ 2922271 h 2922271"/>
            <a:gd name="connsiteX7" fmla="*/ 0 w 7553324"/>
            <a:gd name="connsiteY7" fmla="*/ 2435226 h 2922271"/>
            <a:gd name="connsiteX8" fmla="*/ 0 w 7553324"/>
            <a:gd name="connsiteY8" fmla="*/ 487045 h 29222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</a:cxnLst>
          <a:rect l="l" t="t" r="r" b="b"/>
          <a:pathLst>
            <a:path w="7553324" h="2922271">
              <a:moveTo>
                <a:pt x="0" y="487045"/>
              </a:moveTo>
              <a:cubicBezTo>
                <a:pt x="0" y="218057"/>
                <a:pt x="65657" y="0"/>
                <a:pt x="334645" y="0"/>
              </a:cubicBezTo>
              <a:lnTo>
                <a:pt x="7218679" y="0"/>
              </a:lnTo>
              <a:cubicBezTo>
                <a:pt x="7487667" y="0"/>
                <a:pt x="7553324" y="218057"/>
                <a:pt x="7553324" y="487045"/>
              </a:cubicBezTo>
              <a:lnTo>
                <a:pt x="7553324" y="2435226"/>
              </a:lnTo>
              <a:cubicBezTo>
                <a:pt x="7553324" y="2704214"/>
                <a:pt x="7516242" y="2922271"/>
                <a:pt x="7247254" y="2922271"/>
              </a:cubicBezTo>
              <a:lnTo>
                <a:pt x="306070" y="2922271"/>
              </a:lnTo>
              <a:cubicBezTo>
                <a:pt x="37082" y="2922271"/>
                <a:pt x="0" y="2704214"/>
                <a:pt x="0" y="2435226"/>
              </a:cubicBezTo>
              <a:lnTo>
                <a:pt x="0" y="487045"/>
              </a:lnTo>
              <a:close/>
            </a:path>
          </a:pathLst>
        </a:custGeom>
        <a:solidFill>
          <a:schemeClr val="accent1">
            <a:alpha val="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171450</xdr:colOff>
      <xdr:row>5</xdr:row>
      <xdr:rowOff>228600</xdr:rowOff>
    </xdr:from>
    <xdr:to>
      <xdr:col>5</xdr:col>
      <xdr:colOff>401955</xdr:colOff>
      <xdr:row>8</xdr:row>
      <xdr:rowOff>60960</xdr:rowOff>
    </xdr:to>
    <xdr:sp macro="" textlink="">
      <xdr:nvSpPr>
        <xdr:cNvPr id="19" name="吹き出し: 角を丸めた四角形 18">
          <a:extLst>
            <a:ext uri="{FF2B5EF4-FFF2-40B4-BE49-F238E27FC236}">
              <a16:creationId xmlns:a16="http://schemas.microsoft.com/office/drawing/2014/main" id="{875568DF-7F7F-4123-AD8F-79DC37B9230D}"/>
            </a:ext>
          </a:extLst>
        </xdr:cNvPr>
        <xdr:cNvSpPr/>
      </xdr:nvSpPr>
      <xdr:spPr>
        <a:xfrm>
          <a:off x="171450" y="1543050"/>
          <a:ext cx="2697480" cy="680085"/>
        </a:xfrm>
        <a:prstGeom prst="wedgeRoundRectCallout">
          <a:avLst>
            <a:gd name="adj1" fmla="val 84447"/>
            <a:gd name="adj2" fmla="val 23621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36000" bIns="36000" rtlCol="0" anchor="t"/>
        <a:lstStyle/>
        <a:p>
          <a:pPr algn="l"/>
          <a:r>
            <a:rPr kumimoji="1" lang="ja-JP" altLang="en-US" sz="1100">
              <a:solidFill>
                <a:srgbClr val="7030A0"/>
              </a:solidFill>
              <a:latin typeface="+mn-ea"/>
              <a:ea typeface="+mn-ea"/>
            </a:rPr>
            <a:t>各支部用に支部名　支部長名を記載</a:t>
          </a:r>
          <a:endParaRPr kumimoji="1" lang="en-US" altLang="ja-JP" sz="1100">
            <a:solidFill>
              <a:srgbClr val="7030A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7030A0"/>
              </a:solidFill>
              <a:latin typeface="+mn-ea"/>
              <a:ea typeface="+mn-ea"/>
            </a:rPr>
            <a:t>支部長印を捺印</a:t>
          </a:r>
          <a:endParaRPr kumimoji="1" lang="en-US" altLang="ja-JP" sz="1100">
            <a:solidFill>
              <a:srgbClr val="7030A0"/>
            </a:solidFill>
            <a:latin typeface="+mn-ea"/>
            <a:ea typeface="+mn-ea"/>
          </a:endParaRPr>
        </a:p>
        <a:p>
          <a:pPr algn="l"/>
          <a:r>
            <a:rPr kumimoji="1" lang="en-US" altLang="ja-JP" sz="1100">
              <a:solidFill>
                <a:srgbClr val="7030A0"/>
              </a:solidFill>
              <a:latin typeface="+mn-ea"/>
              <a:ea typeface="+mn-ea"/>
            </a:rPr>
            <a:t> </a:t>
          </a:r>
          <a:endParaRPr kumimoji="1" lang="ja-JP" altLang="en-US" sz="1100">
            <a:solidFill>
              <a:srgbClr val="7030A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533399</xdr:colOff>
      <xdr:row>18</xdr:row>
      <xdr:rowOff>123824</xdr:rowOff>
    </xdr:from>
    <xdr:to>
      <xdr:col>7</xdr:col>
      <xdr:colOff>371475</xdr:colOff>
      <xdr:row>20</xdr:row>
      <xdr:rowOff>247649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50F1457B-F80A-4080-A838-DAC2403886CC}"/>
            </a:ext>
          </a:extLst>
        </xdr:cNvPr>
        <xdr:cNvSpPr/>
      </xdr:nvSpPr>
      <xdr:spPr>
        <a:xfrm>
          <a:off x="990599" y="4362449"/>
          <a:ext cx="3448051" cy="676275"/>
        </a:xfrm>
        <a:prstGeom prst="wedgeRoundRectCallout">
          <a:avLst>
            <a:gd name="adj1" fmla="val -22734"/>
            <a:gd name="adj2" fmla="val -6826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002060"/>
              </a:solidFill>
            </a:rPr>
            <a:t>内訳明細が多い場合は、別途資料参照</a:t>
          </a:r>
          <a:endParaRPr kumimoji="1" lang="en-US" altLang="ja-JP" sz="1100">
            <a:solidFill>
              <a:srgbClr val="002060"/>
            </a:solidFill>
          </a:endParaRPr>
        </a:p>
        <a:p>
          <a:pPr algn="l"/>
          <a:r>
            <a:rPr kumimoji="1" lang="ja-JP" altLang="en-US" sz="1100">
              <a:solidFill>
                <a:srgbClr val="002060"/>
              </a:solidFill>
            </a:rPr>
            <a:t>数量　一式　　金額　○○として記載</a:t>
          </a:r>
        </a:p>
      </xdr:txBody>
    </xdr:sp>
    <xdr:clientData/>
  </xdr:twoCellAnchor>
  <xdr:twoCellAnchor>
    <xdr:from>
      <xdr:col>11</xdr:col>
      <xdr:colOff>2</xdr:colOff>
      <xdr:row>15</xdr:row>
      <xdr:rowOff>9524</xdr:rowOff>
    </xdr:from>
    <xdr:to>
      <xdr:col>11</xdr:col>
      <xdr:colOff>238126</xdr:colOff>
      <xdr:row>21</xdr:row>
      <xdr:rowOff>238124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985BB249-9BD2-0855-CE6C-E3A005953E63}"/>
            </a:ext>
          </a:extLst>
        </xdr:cNvPr>
        <xdr:cNvSpPr/>
      </xdr:nvSpPr>
      <xdr:spPr>
        <a:xfrm>
          <a:off x="6858002" y="3419474"/>
          <a:ext cx="238124" cy="1914525"/>
        </a:xfrm>
        <a:prstGeom prst="rightBrace">
          <a:avLst>
            <a:gd name="adj1" fmla="val 23523"/>
            <a:gd name="adj2" fmla="val 49510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180976</xdr:colOff>
      <xdr:row>21</xdr:row>
      <xdr:rowOff>276224</xdr:rowOff>
    </xdr:from>
    <xdr:to>
      <xdr:col>2</xdr:col>
      <xdr:colOff>38100</xdr:colOff>
      <xdr:row>27</xdr:row>
      <xdr:rowOff>9523</xdr:rowOff>
    </xdr:to>
    <xdr:sp macro="" textlink="">
      <xdr:nvSpPr>
        <xdr:cNvPr id="21" name="右中かっこ 20">
          <a:extLst>
            <a:ext uri="{FF2B5EF4-FFF2-40B4-BE49-F238E27FC236}">
              <a16:creationId xmlns:a16="http://schemas.microsoft.com/office/drawing/2014/main" id="{954E759A-C224-697B-3517-9EBE0AD80074}"/>
            </a:ext>
          </a:extLst>
        </xdr:cNvPr>
        <xdr:cNvSpPr/>
      </xdr:nvSpPr>
      <xdr:spPr>
        <a:xfrm rot="10800000">
          <a:off x="514351" y="5372099"/>
          <a:ext cx="314324" cy="1219199"/>
        </a:xfrm>
        <a:prstGeom prst="rightBrace">
          <a:avLst>
            <a:gd name="adj1" fmla="val 23523"/>
            <a:gd name="adj2" fmla="val 55469"/>
          </a:avLst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20B6-E31C-4230-BBB3-F25F7FF794CA}">
  <sheetPr>
    <pageSetUpPr fitToPage="1"/>
  </sheetPr>
  <dimension ref="B1:L45"/>
  <sheetViews>
    <sheetView workbookViewId="0">
      <selection activeCell="M3" sqref="M3"/>
    </sheetView>
  </sheetViews>
  <sheetFormatPr defaultRowHeight="18" x14ac:dyDescent="0.55000000000000004"/>
  <cols>
    <col min="1" max="1" width="2.58203125" customWidth="1"/>
    <col min="2" max="2" width="6" customWidth="1"/>
    <col min="3" max="3" width="7" customWidth="1"/>
    <col min="4" max="4" width="11.08203125" customWidth="1"/>
    <col min="5" max="5" width="8.25" customWidth="1"/>
    <col min="6" max="6" width="15.75" customWidth="1"/>
    <col min="7" max="7" width="5.25" customWidth="1"/>
    <col min="8" max="8" width="8.25" customWidth="1"/>
    <col min="9" max="9" width="8.58203125" customWidth="1"/>
    <col min="10" max="10" width="12.25" customWidth="1"/>
    <col min="11" max="11" width="3.08203125" customWidth="1"/>
    <col min="12" max="12" width="5.33203125" customWidth="1"/>
    <col min="13" max="13" width="2.6640625" customWidth="1"/>
  </cols>
  <sheetData>
    <row r="1" spans="2:11" ht="22.5" x14ac:dyDescent="0.55000000000000004">
      <c r="B1" s="34" t="s">
        <v>75</v>
      </c>
      <c r="I1" s="1" t="s">
        <v>10</v>
      </c>
      <c r="J1" s="46">
        <v>1001</v>
      </c>
    </row>
    <row r="2" spans="2:11" ht="21" customHeight="1" x14ac:dyDescent="0.55000000000000004">
      <c r="H2" s="1" t="s">
        <v>0</v>
      </c>
      <c r="I2" s="63">
        <v>45275</v>
      </c>
      <c r="J2" s="63"/>
    </row>
    <row r="3" spans="2:11" ht="24" customHeight="1" x14ac:dyDescent="0.55000000000000004">
      <c r="C3" s="64" t="s">
        <v>4</v>
      </c>
      <c r="D3" s="64"/>
      <c r="E3" s="64"/>
      <c r="F3" s="64"/>
      <c r="G3" s="64"/>
      <c r="H3" s="64"/>
      <c r="I3" s="64"/>
      <c r="J3" s="64"/>
    </row>
    <row r="4" spans="2:11" ht="7.9" customHeight="1" x14ac:dyDescent="0.55000000000000004"/>
    <row r="5" spans="2:11" ht="27" customHeight="1" x14ac:dyDescent="0.55000000000000004">
      <c r="B5" s="33" t="s">
        <v>41</v>
      </c>
      <c r="D5" s="44" t="s">
        <v>9</v>
      </c>
    </row>
    <row r="6" spans="2:11" x14ac:dyDescent="0.55000000000000004">
      <c r="G6" t="s">
        <v>1</v>
      </c>
    </row>
    <row r="7" spans="2:11" ht="22.5" x14ac:dyDescent="0.55000000000000004">
      <c r="E7" s="26"/>
      <c r="F7" s="32" t="s">
        <v>39</v>
      </c>
      <c r="G7" t="s">
        <v>53</v>
      </c>
    </row>
    <row r="8" spans="2:11" ht="22.5" x14ac:dyDescent="0.55000000000000004">
      <c r="H8" s="23"/>
      <c r="I8" s="19" t="s">
        <v>5</v>
      </c>
      <c r="J8" s="19" t="s">
        <v>6</v>
      </c>
      <c r="K8" s="24" t="s">
        <v>33</v>
      </c>
    </row>
    <row r="9" spans="2:11" x14ac:dyDescent="0.55000000000000004">
      <c r="H9" s="1" t="s">
        <v>7</v>
      </c>
      <c r="I9" s="61" t="s">
        <v>8</v>
      </c>
      <c r="J9" s="61"/>
      <c r="K9" s="61"/>
    </row>
    <row r="10" spans="2:11" ht="5.5" customHeight="1" x14ac:dyDescent="0.55000000000000004"/>
    <row r="11" spans="2:11" ht="22.15" customHeight="1" x14ac:dyDescent="0.55000000000000004">
      <c r="D11" s="2" t="s">
        <v>2</v>
      </c>
      <c r="E11" s="3"/>
      <c r="F11" s="43">
        <f>J22</f>
        <v>254080</v>
      </c>
      <c r="G11" s="3" t="s">
        <v>3</v>
      </c>
    </row>
    <row r="12" spans="2:11" ht="6.65" customHeight="1" x14ac:dyDescent="0.55000000000000004"/>
    <row r="13" spans="2:11" x14ac:dyDescent="0.55000000000000004">
      <c r="C13" t="s">
        <v>28</v>
      </c>
      <c r="E13" s="46" t="s">
        <v>60</v>
      </c>
    </row>
    <row r="14" spans="2:11" ht="6" customHeight="1" x14ac:dyDescent="0.55000000000000004"/>
    <row r="15" spans="2:11" ht="22.15" customHeight="1" x14ac:dyDescent="0.55000000000000004">
      <c r="C15" s="7" t="s">
        <v>34</v>
      </c>
      <c r="D15" s="65" t="s">
        <v>11</v>
      </c>
      <c r="E15" s="65"/>
      <c r="F15" s="65"/>
      <c r="G15" s="22" t="s">
        <v>25</v>
      </c>
      <c r="H15" s="6" t="s">
        <v>13</v>
      </c>
      <c r="I15" s="6" t="s">
        <v>12</v>
      </c>
      <c r="J15" s="66" t="s">
        <v>14</v>
      </c>
      <c r="K15" s="66"/>
    </row>
    <row r="16" spans="2:11" ht="22.15" customHeight="1" x14ac:dyDescent="0.55000000000000004">
      <c r="C16" s="49">
        <v>45265</v>
      </c>
      <c r="D16" s="67" t="s">
        <v>61</v>
      </c>
      <c r="E16" s="67"/>
      <c r="F16" s="67"/>
      <c r="G16" s="40"/>
      <c r="H16" s="40">
        <v>10</v>
      </c>
      <c r="I16" s="41">
        <v>22000</v>
      </c>
      <c r="J16" s="42">
        <f>I16*H16</f>
        <v>220000</v>
      </c>
      <c r="K16" s="8" t="s">
        <v>3</v>
      </c>
    </row>
    <row r="17" spans="2:12" ht="22.15" customHeight="1" x14ac:dyDescent="0.55000000000000004">
      <c r="B17" s="33" t="s">
        <v>36</v>
      </c>
      <c r="C17" s="49">
        <v>45266</v>
      </c>
      <c r="D17" s="67" t="s">
        <v>62</v>
      </c>
      <c r="E17" s="67"/>
      <c r="F17" s="67"/>
      <c r="G17" s="33" t="s">
        <v>37</v>
      </c>
      <c r="H17" s="40">
        <v>10</v>
      </c>
      <c r="I17" s="41">
        <v>3300</v>
      </c>
      <c r="J17" s="42">
        <f>I17*H17</f>
        <v>33000</v>
      </c>
      <c r="K17" s="8" t="s">
        <v>3</v>
      </c>
    </row>
    <row r="18" spans="2:12" ht="22.15" customHeight="1" x14ac:dyDescent="0.55000000000000004">
      <c r="C18" s="49">
        <v>45267</v>
      </c>
      <c r="D18" s="67" t="s">
        <v>26</v>
      </c>
      <c r="E18" s="67"/>
      <c r="F18" s="67"/>
      <c r="G18" s="40" t="s">
        <v>27</v>
      </c>
      <c r="H18" s="40">
        <v>10</v>
      </c>
      <c r="I18" s="41">
        <v>108</v>
      </c>
      <c r="J18" s="42">
        <f>I18*H18</f>
        <v>1080</v>
      </c>
      <c r="K18" s="8" t="s">
        <v>3</v>
      </c>
    </row>
    <row r="19" spans="2:12" ht="22.15" customHeight="1" x14ac:dyDescent="0.55000000000000004">
      <c r="C19" s="25"/>
      <c r="D19" s="37"/>
      <c r="E19" s="38"/>
      <c r="F19" s="39"/>
      <c r="G19" s="7"/>
      <c r="H19" s="7"/>
      <c r="I19" s="16"/>
      <c r="J19" s="17"/>
      <c r="K19" s="8"/>
      <c r="L19" s="55" t="s">
        <v>56</v>
      </c>
    </row>
    <row r="20" spans="2:12" ht="22.15" customHeight="1" x14ac:dyDescent="0.55000000000000004">
      <c r="C20" s="25"/>
      <c r="D20" s="37"/>
      <c r="E20" s="38"/>
      <c r="F20" s="39"/>
      <c r="G20" s="7"/>
      <c r="H20" s="7"/>
      <c r="I20" s="16"/>
      <c r="J20" s="17"/>
      <c r="K20" s="8"/>
    </row>
    <row r="21" spans="2:12" ht="24" customHeight="1" x14ac:dyDescent="0.55000000000000004">
      <c r="C21" s="7"/>
      <c r="D21" s="68"/>
      <c r="E21" s="69"/>
      <c r="F21" s="70"/>
      <c r="G21" s="7"/>
      <c r="H21" s="7"/>
      <c r="I21" s="16"/>
      <c r="J21" s="17"/>
      <c r="K21" s="8"/>
    </row>
    <row r="22" spans="2:12" ht="22.15" customHeight="1" x14ac:dyDescent="0.55000000000000004">
      <c r="C22" s="5"/>
      <c r="D22" s="71" t="s">
        <v>18</v>
      </c>
      <c r="E22" s="71"/>
      <c r="F22" s="71"/>
      <c r="G22" s="7"/>
      <c r="H22" s="7"/>
      <c r="I22" s="16"/>
      <c r="J22" s="50">
        <f>SUM(J16:J21)</f>
        <v>254080</v>
      </c>
      <c r="K22" s="8" t="s">
        <v>3</v>
      </c>
    </row>
    <row r="23" spans="2:12" ht="9.65" customHeight="1" x14ac:dyDescent="0.55000000000000004">
      <c r="C23" s="9"/>
      <c r="D23" s="10"/>
      <c r="E23" s="10"/>
      <c r="F23" s="10"/>
      <c r="G23" s="10"/>
      <c r="H23" s="10"/>
      <c r="I23" s="10"/>
      <c r="J23" s="10"/>
      <c r="K23" s="11"/>
    </row>
    <row r="24" spans="2:12" ht="22.9" customHeight="1" x14ac:dyDescent="0.55000000000000004">
      <c r="B24" s="13"/>
      <c r="D24" s="61" t="s">
        <v>30</v>
      </c>
      <c r="E24" s="61"/>
      <c r="F24" s="47">
        <f>J18-J24</f>
        <v>1000</v>
      </c>
      <c r="G24" t="s">
        <v>3</v>
      </c>
      <c r="H24" s="61" t="s">
        <v>15</v>
      </c>
      <c r="I24" s="61"/>
      <c r="J24" s="46">
        <f>J18*8/108</f>
        <v>80</v>
      </c>
      <c r="K24" s="13" t="s">
        <v>3</v>
      </c>
    </row>
    <row r="25" spans="2:12" ht="22.9" customHeight="1" x14ac:dyDescent="0.55000000000000004">
      <c r="B25" s="56" t="s">
        <v>57</v>
      </c>
      <c r="C25" s="32" t="s">
        <v>38</v>
      </c>
      <c r="D25" s="61" t="s">
        <v>31</v>
      </c>
      <c r="E25" s="61"/>
      <c r="F25" s="47">
        <f>(J16+J17)-J25</f>
        <v>230000</v>
      </c>
      <c r="G25" t="s">
        <v>3</v>
      </c>
      <c r="H25" s="61" t="s">
        <v>15</v>
      </c>
      <c r="I25" s="61"/>
      <c r="J25" s="48">
        <f>(J16+J17)*10/110</f>
        <v>23000</v>
      </c>
      <c r="K25" s="13" t="s">
        <v>3</v>
      </c>
      <c r="L25" s="31" t="s">
        <v>40</v>
      </c>
    </row>
    <row r="26" spans="2:12" ht="22.9" customHeight="1" x14ac:dyDescent="0.55000000000000004">
      <c r="B26" s="13"/>
      <c r="D26" s="61" t="s">
        <v>17</v>
      </c>
      <c r="E26" s="61"/>
      <c r="F26" s="47">
        <f>J22-J26</f>
        <v>231000</v>
      </c>
      <c r="G26" t="s">
        <v>3</v>
      </c>
      <c r="H26" s="61" t="s">
        <v>19</v>
      </c>
      <c r="I26" s="61"/>
      <c r="J26" s="47">
        <f>J25+J24</f>
        <v>23080</v>
      </c>
      <c r="K26" s="13" t="s">
        <v>3</v>
      </c>
    </row>
    <row r="27" spans="2:12" ht="19.149999999999999" customHeight="1" x14ac:dyDescent="0.55000000000000004">
      <c r="C27" s="14"/>
      <c r="D27" s="4" t="s">
        <v>16</v>
      </c>
      <c r="E27" s="4"/>
      <c r="F27" s="51" t="s">
        <v>37</v>
      </c>
      <c r="G27" s="4"/>
      <c r="H27" s="4"/>
      <c r="I27" s="4"/>
      <c r="J27" s="4"/>
      <c r="K27" s="15"/>
    </row>
    <row r="28" spans="2:12" ht="9" customHeight="1" x14ac:dyDescent="0.55000000000000004"/>
    <row r="29" spans="2:12" x14ac:dyDescent="0.55000000000000004">
      <c r="D29" t="s">
        <v>32</v>
      </c>
    </row>
    <row r="30" spans="2:12" x14ac:dyDescent="0.55000000000000004">
      <c r="D30" t="s">
        <v>35</v>
      </c>
      <c r="E30" s="62">
        <v>45322</v>
      </c>
      <c r="F30" s="62"/>
      <c r="G30" s="26"/>
    </row>
    <row r="31" spans="2:12" x14ac:dyDescent="0.55000000000000004">
      <c r="D31" t="s">
        <v>20</v>
      </c>
      <c r="E31" s="27" t="s">
        <v>21</v>
      </c>
      <c r="F31" s="28" t="s">
        <v>22</v>
      </c>
      <c r="H31" s="20" t="s">
        <v>23</v>
      </c>
    </row>
    <row r="32" spans="2:12" x14ac:dyDescent="0.55000000000000004">
      <c r="E32" t="s">
        <v>24</v>
      </c>
      <c r="F32" t="s">
        <v>1</v>
      </c>
      <c r="G32" t="s">
        <v>52</v>
      </c>
    </row>
    <row r="33" spans="2:9" x14ac:dyDescent="0.55000000000000004">
      <c r="D33" t="s">
        <v>29</v>
      </c>
    </row>
    <row r="34" spans="2:9" ht="29.25" customHeight="1" x14ac:dyDescent="0.55000000000000004">
      <c r="B34" s="59" t="s">
        <v>73</v>
      </c>
    </row>
    <row r="35" spans="2:9" ht="23.25" customHeight="1" x14ac:dyDescent="0.55000000000000004">
      <c r="B35" s="57" t="s">
        <v>58</v>
      </c>
      <c r="C35" s="58"/>
      <c r="D35" s="58"/>
      <c r="E35" s="58"/>
    </row>
    <row r="36" spans="2:9" ht="27" customHeight="1" x14ac:dyDescent="0.55000000000000004">
      <c r="B36" s="58" t="s">
        <v>59</v>
      </c>
      <c r="C36" s="58"/>
      <c r="D36" s="58"/>
      <c r="E36" s="58"/>
    </row>
    <row r="37" spans="2:9" ht="21" customHeight="1" x14ac:dyDescent="0.55000000000000004">
      <c r="B37" s="30" t="s">
        <v>72</v>
      </c>
      <c r="E37" s="46" t="s">
        <v>55</v>
      </c>
    </row>
    <row r="38" spans="2:9" x14ac:dyDescent="0.55000000000000004">
      <c r="C38" s="35" t="s">
        <v>39</v>
      </c>
      <c r="D38" t="s">
        <v>42</v>
      </c>
      <c r="F38" s="21"/>
      <c r="G38" s="36" t="s">
        <v>38</v>
      </c>
      <c r="H38" s="21" t="s">
        <v>45</v>
      </c>
      <c r="I38" s="21"/>
    </row>
    <row r="39" spans="2:9" x14ac:dyDescent="0.55000000000000004">
      <c r="C39" s="35"/>
      <c r="D39" t="s">
        <v>49</v>
      </c>
      <c r="F39" s="21"/>
      <c r="G39" s="35"/>
      <c r="H39" s="21" t="s">
        <v>48</v>
      </c>
      <c r="I39" s="21"/>
    </row>
    <row r="40" spans="2:9" x14ac:dyDescent="0.55000000000000004">
      <c r="C40" s="35" t="s">
        <v>36</v>
      </c>
      <c r="D40" t="s">
        <v>43</v>
      </c>
      <c r="G40" s="35" t="s">
        <v>40</v>
      </c>
      <c r="H40" s="29" t="s">
        <v>46</v>
      </c>
    </row>
    <row r="41" spans="2:9" x14ac:dyDescent="0.55000000000000004">
      <c r="C41" s="35" t="s">
        <v>37</v>
      </c>
      <c r="D41" t="s">
        <v>44</v>
      </c>
      <c r="G41" s="35" t="s">
        <v>41</v>
      </c>
      <c r="H41" t="s">
        <v>47</v>
      </c>
    </row>
    <row r="42" spans="2:9" x14ac:dyDescent="0.55000000000000004">
      <c r="C42" s="60" t="s">
        <v>74</v>
      </c>
    </row>
    <row r="43" spans="2:9" ht="6" customHeight="1" x14ac:dyDescent="0.55000000000000004"/>
    <row r="44" spans="2:9" x14ac:dyDescent="0.55000000000000004">
      <c r="C44" t="s">
        <v>50</v>
      </c>
      <c r="D44" t="s">
        <v>51</v>
      </c>
    </row>
    <row r="45" spans="2:9" ht="11.25" customHeight="1" x14ac:dyDescent="0.55000000000000004"/>
  </sheetData>
  <mergeCells count="17">
    <mergeCell ref="H24:I24"/>
    <mergeCell ref="I2:J2"/>
    <mergeCell ref="C3:J3"/>
    <mergeCell ref="I9:K9"/>
    <mergeCell ref="D15:F15"/>
    <mergeCell ref="J15:K15"/>
    <mergeCell ref="D16:F16"/>
    <mergeCell ref="D17:F17"/>
    <mergeCell ref="D18:F18"/>
    <mergeCell ref="D21:F21"/>
    <mergeCell ref="D22:F22"/>
    <mergeCell ref="D24:E24"/>
    <mergeCell ref="D25:E25"/>
    <mergeCell ref="H25:I25"/>
    <mergeCell ref="D26:E26"/>
    <mergeCell ref="H26:I26"/>
    <mergeCell ref="E30:F30"/>
  </mergeCells>
  <phoneticPr fontId="2"/>
  <pageMargins left="0.9055118110236221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D96A-A41B-408C-9382-DED3BC6E4ECF}">
  <sheetPr>
    <pageSetUpPr fitToPage="1"/>
  </sheetPr>
  <dimension ref="B1:J36"/>
  <sheetViews>
    <sheetView topLeftCell="A10" workbookViewId="0">
      <selection activeCell="O25" sqref="O25"/>
    </sheetView>
  </sheetViews>
  <sheetFormatPr defaultRowHeight="18" x14ac:dyDescent="0.55000000000000004"/>
  <cols>
    <col min="1" max="1" width="3.75" customWidth="1"/>
    <col min="2" max="2" width="7.83203125" customWidth="1"/>
    <col min="3" max="3" width="8.5" customWidth="1"/>
    <col min="4" max="4" width="10.08203125" customWidth="1"/>
    <col min="5" max="5" width="15.75" customWidth="1"/>
    <col min="6" max="6" width="5.25" customWidth="1"/>
    <col min="7" max="7" width="8.25" customWidth="1"/>
    <col min="8" max="8" width="8.58203125" customWidth="1"/>
    <col min="9" max="9" width="12.25" customWidth="1"/>
    <col min="10" max="10" width="3.08203125" customWidth="1"/>
    <col min="11" max="11" width="3.33203125" customWidth="1"/>
  </cols>
  <sheetData>
    <row r="1" spans="2:10" ht="25.15" customHeight="1" x14ac:dyDescent="0.55000000000000004">
      <c r="B1" s="72" t="s">
        <v>63</v>
      </c>
      <c r="C1" s="72"/>
      <c r="D1" s="72"/>
      <c r="E1" s="72"/>
      <c r="F1" s="72"/>
      <c r="G1" s="72"/>
      <c r="H1" s="1" t="s">
        <v>10</v>
      </c>
      <c r="I1" s="46">
        <v>1001</v>
      </c>
    </row>
    <row r="2" spans="2:10" ht="30" customHeight="1" x14ac:dyDescent="0.55000000000000004">
      <c r="G2" s="1" t="s">
        <v>0</v>
      </c>
      <c r="H2" s="63">
        <v>45275</v>
      </c>
      <c r="I2" s="63"/>
    </row>
    <row r="3" spans="2:10" ht="27" customHeight="1" x14ac:dyDescent="0.55000000000000004">
      <c r="B3" s="64" t="s">
        <v>4</v>
      </c>
      <c r="C3" s="64"/>
      <c r="D3" s="64"/>
      <c r="E3" s="64"/>
      <c r="F3" s="64"/>
      <c r="G3" s="64"/>
      <c r="H3" s="64"/>
      <c r="I3" s="64"/>
    </row>
    <row r="5" spans="2:10" ht="27" customHeight="1" x14ac:dyDescent="0.55000000000000004">
      <c r="C5" s="44" t="s">
        <v>9</v>
      </c>
      <c r="D5" s="45"/>
    </row>
    <row r="6" spans="2:10" x14ac:dyDescent="0.55000000000000004">
      <c r="F6" t="s">
        <v>1</v>
      </c>
    </row>
    <row r="7" spans="2:10" x14ac:dyDescent="0.55000000000000004">
      <c r="D7" s="76"/>
      <c r="E7" s="76"/>
      <c r="F7" t="s">
        <v>54</v>
      </c>
    </row>
    <row r="8" spans="2:10" ht="22.5" x14ac:dyDescent="0.55000000000000004">
      <c r="G8" s="23"/>
      <c r="H8" s="19" t="s">
        <v>5</v>
      </c>
      <c r="I8" s="19" t="s">
        <v>6</v>
      </c>
      <c r="J8" s="24" t="s">
        <v>33</v>
      </c>
    </row>
    <row r="9" spans="2:10" x14ac:dyDescent="0.55000000000000004">
      <c r="G9" s="1" t="s">
        <v>7</v>
      </c>
      <c r="H9" s="61" t="s">
        <v>8</v>
      </c>
      <c r="I9" s="61"/>
      <c r="J9" s="61"/>
    </row>
    <row r="11" spans="2:10" ht="22.15" customHeight="1" x14ac:dyDescent="0.55000000000000004">
      <c r="C11" s="2" t="s">
        <v>2</v>
      </c>
      <c r="D11" s="3"/>
      <c r="E11" s="43">
        <f>I22</f>
        <v>254080</v>
      </c>
      <c r="F11" s="3" t="s">
        <v>3</v>
      </c>
    </row>
    <row r="13" spans="2:10" x14ac:dyDescent="0.55000000000000004">
      <c r="B13" t="s">
        <v>28</v>
      </c>
      <c r="C13" s="46" t="s">
        <v>64</v>
      </c>
    </row>
    <row r="15" spans="2:10" ht="22.15" customHeight="1" x14ac:dyDescent="0.55000000000000004">
      <c r="B15" s="7" t="s">
        <v>34</v>
      </c>
      <c r="C15" s="65" t="s">
        <v>11</v>
      </c>
      <c r="D15" s="65"/>
      <c r="E15" s="65"/>
      <c r="F15" s="22" t="s">
        <v>25</v>
      </c>
      <c r="G15" s="6" t="s">
        <v>13</v>
      </c>
      <c r="H15" s="6" t="s">
        <v>12</v>
      </c>
      <c r="I15" s="66" t="s">
        <v>14</v>
      </c>
      <c r="J15" s="66"/>
    </row>
    <row r="16" spans="2:10" ht="22.15" customHeight="1" x14ac:dyDescent="0.55000000000000004">
      <c r="B16" s="49">
        <v>45265</v>
      </c>
      <c r="C16" s="67" t="s">
        <v>61</v>
      </c>
      <c r="D16" s="67"/>
      <c r="E16" s="67"/>
      <c r="F16" s="40"/>
      <c r="G16" s="40">
        <v>10</v>
      </c>
      <c r="H16" s="41">
        <v>22000</v>
      </c>
      <c r="I16" s="42">
        <f>H16*G16</f>
        <v>220000</v>
      </c>
      <c r="J16" s="8" t="s">
        <v>3</v>
      </c>
    </row>
    <row r="17" spans="2:10" ht="22.15" customHeight="1" x14ac:dyDescent="0.55000000000000004">
      <c r="B17" s="49">
        <v>45266</v>
      </c>
      <c r="C17" s="67" t="s">
        <v>62</v>
      </c>
      <c r="D17" s="67"/>
      <c r="E17" s="67"/>
      <c r="F17" s="40"/>
      <c r="G17" s="40">
        <v>10</v>
      </c>
      <c r="H17" s="41">
        <v>3300</v>
      </c>
      <c r="I17" s="42">
        <f>H17*G17</f>
        <v>33000</v>
      </c>
      <c r="J17" s="8" t="s">
        <v>3</v>
      </c>
    </row>
    <row r="18" spans="2:10" ht="22.15" customHeight="1" x14ac:dyDescent="0.55000000000000004">
      <c r="B18" s="49">
        <v>45267</v>
      </c>
      <c r="C18" s="67" t="s">
        <v>26</v>
      </c>
      <c r="D18" s="67"/>
      <c r="E18" s="67"/>
      <c r="F18" s="40" t="s">
        <v>27</v>
      </c>
      <c r="G18" s="40">
        <v>10</v>
      </c>
      <c r="H18" s="41">
        <v>108</v>
      </c>
      <c r="I18" s="42">
        <f>H18*G18</f>
        <v>1080</v>
      </c>
      <c r="J18" s="8" t="s">
        <v>3</v>
      </c>
    </row>
    <row r="19" spans="2:10" ht="22.15" customHeight="1" x14ac:dyDescent="0.55000000000000004">
      <c r="B19" s="7"/>
      <c r="C19" s="75"/>
      <c r="D19" s="75"/>
      <c r="E19" s="75"/>
      <c r="F19" s="7"/>
      <c r="G19" s="7"/>
      <c r="H19" s="16"/>
      <c r="I19" s="17"/>
      <c r="J19" s="8"/>
    </row>
    <row r="20" spans="2:10" ht="22.15" customHeight="1" x14ac:dyDescent="0.55000000000000004">
      <c r="B20" s="7"/>
      <c r="C20" s="75"/>
      <c r="D20" s="75"/>
      <c r="E20" s="75"/>
      <c r="F20" s="7"/>
      <c r="G20" s="7"/>
      <c r="H20" s="16"/>
      <c r="I20" s="17"/>
      <c r="J20" s="8"/>
    </row>
    <row r="21" spans="2:10" ht="22.15" customHeight="1" x14ac:dyDescent="0.55000000000000004">
      <c r="B21" s="7"/>
      <c r="C21" s="75"/>
      <c r="D21" s="75"/>
      <c r="E21" s="75"/>
      <c r="F21" s="7"/>
      <c r="G21" s="7"/>
      <c r="H21" s="16"/>
      <c r="I21" s="17"/>
      <c r="J21" s="8"/>
    </row>
    <row r="22" spans="2:10" ht="22.15" customHeight="1" x14ac:dyDescent="0.55000000000000004">
      <c r="B22" s="5"/>
      <c r="C22" s="71" t="s">
        <v>18</v>
      </c>
      <c r="D22" s="71"/>
      <c r="E22" s="71"/>
      <c r="F22" s="7"/>
      <c r="G22" s="7"/>
      <c r="H22" s="16"/>
      <c r="I22" s="50">
        <f>SUM(I16:I21)</f>
        <v>254080</v>
      </c>
      <c r="J22" s="8" t="s">
        <v>3</v>
      </c>
    </row>
    <row r="23" spans="2:10" ht="9.65" customHeight="1" x14ac:dyDescent="0.55000000000000004">
      <c r="B23" s="9"/>
      <c r="C23" s="10"/>
      <c r="D23" s="10"/>
      <c r="E23" s="10"/>
      <c r="F23" s="10"/>
      <c r="G23" s="10"/>
      <c r="H23" s="10"/>
      <c r="I23" s="10"/>
      <c r="J23" s="11"/>
    </row>
    <row r="24" spans="2:10" ht="22.9" customHeight="1" x14ac:dyDescent="0.55000000000000004">
      <c r="B24" s="12"/>
      <c r="C24" s="61" t="s">
        <v>30</v>
      </c>
      <c r="D24" s="61"/>
      <c r="E24" s="47">
        <f>I18-I24</f>
        <v>1000</v>
      </c>
      <c r="F24" t="s">
        <v>3</v>
      </c>
      <c r="G24" s="61" t="s">
        <v>15</v>
      </c>
      <c r="H24" s="61"/>
      <c r="I24" s="46">
        <f>I18*8/108</f>
        <v>80</v>
      </c>
      <c r="J24" s="13" t="s">
        <v>3</v>
      </c>
    </row>
    <row r="25" spans="2:10" ht="22.9" customHeight="1" x14ac:dyDescent="0.55000000000000004">
      <c r="B25" s="12"/>
      <c r="C25" s="61" t="s">
        <v>31</v>
      </c>
      <c r="D25" s="61"/>
      <c r="E25" s="47">
        <f>(I16+I17)-I25</f>
        <v>230000</v>
      </c>
      <c r="F25" t="s">
        <v>3</v>
      </c>
      <c r="G25" s="61" t="s">
        <v>15</v>
      </c>
      <c r="H25" s="61"/>
      <c r="I25" s="48">
        <f>(I16+I17)*10/110</f>
        <v>23000</v>
      </c>
      <c r="J25" s="13" t="s">
        <v>3</v>
      </c>
    </row>
    <row r="26" spans="2:10" ht="22.9" customHeight="1" x14ac:dyDescent="0.55000000000000004">
      <c r="B26" s="12"/>
      <c r="C26" s="61" t="s">
        <v>17</v>
      </c>
      <c r="D26" s="61"/>
      <c r="E26" s="47">
        <f>I22-I26</f>
        <v>231000</v>
      </c>
      <c r="F26" t="s">
        <v>3</v>
      </c>
      <c r="G26" s="61" t="s">
        <v>19</v>
      </c>
      <c r="H26" s="61"/>
      <c r="I26" s="47">
        <f>I25+I24</f>
        <v>23080</v>
      </c>
      <c r="J26" s="13" t="s">
        <v>3</v>
      </c>
    </row>
    <row r="27" spans="2:10" ht="19.149999999999999" customHeight="1" x14ac:dyDescent="0.55000000000000004">
      <c r="B27" s="14"/>
      <c r="C27" s="4" t="s">
        <v>16</v>
      </c>
      <c r="D27" s="4"/>
      <c r="E27" s="4"/>
      <c r="F27" s="4"/>
      <c r="G27" s="4"/>
      <c r="H27" s="4"/>
      <c r="I27" s="4"/>
      <c r="J27" s="15"/>
    </row>
    <row r="28" spans="2:10" ht="9" customHeight="1" x14ac:dyDescent="0.55000000000000004"/>
    <row r="29" spans="2:10" x14ac:dyDescent="0.55000000000000004">
      <c r="D29" t="s">
        <v>32</v>
      </c>
    </row>
    <row r="30" spans="2:10" x14ac:dyDescent="0.55000000000000004">
      <c r="D30" t="s">
        <v>35</v>
      </c>
      <c r="E30" s="73">
        <v>45322</v>
      </c>
      <c r="F30" s="73"/>
    </row>
    <row r="31" spans="2:10" x14ac:dyDescent="0.55000000000000004">
      <c r="D31" t="s">
        <v>20</v>
      </c>
      <c r="E31" s="18" t="s">
        <v>21</v>
      </c>
      <c r="F31" s="20" t="s">
        <v>22</v>
      </c>
      <c r="G31" s="20"/>
    </row>
    <row r="32" spans="2:10" x14ac:dyDescent="0.55000000000000004">
      <c r="E32" s="20" t="s">
        <v>23</v>
      </c>
      <c r="F32" s="20"/>
      <c r="G32" s="20"/>
    </row>
    <row r="33" spans="4:8" x14ac:dyDescent="0.55000000000000004">
      <c r="D33" t="s">
        <v>24</v>
      </c>
      <c r="E33" t="s">
        <v>1</v>
      </c>
    </row>
    <row r="34" spans="4:8" x14ac:dyDescent="0.55000000000000004">
      <c r="E34" s="74" t="s">
        <v>54</v>
      </c>
      <c r="F34" s="74"/>
      <c r="G34" s="74"/>
      <c r="H34" s="74"/>
    </row>
    <row r="35" spans="4:8" x14ac:dyDescent="0.55000000000000004">
      <c r="E35" s="21"/>
      <c r="F35" s="21"/>
      <c r="G35" s="21"/>
      <c r="H35" s="21"/>
    </row>
    <row r="36" spans="4:8" x14ac:dyDescent="0.55000000000000004">
      <c r="D36" t="s">
        <v>29</v>
      </c>
    </row>
  </sheetData>
  <mergeCells count="22">
    <mergeCell ref="C20:E20"/>
    <mergeCell ref="I15:J15"/>
    <mergeCell ref="C16:E16"/>
    <mergeCell ref="C17:E17"/>
    <mergeCell ref="C18:E18"/>
    <mergeCell ref="C19:E19"/>
    <mergeCell ref="B1:G1"/>
    <mergeCell ref="E30:F30"/>
    <mergeCell ref="E34:H34"/>
    <mergeCell ref="C22:E22"/>
    <mergeCell ref="C24:D24"/>
    <mergeCell ref="G24:H24"/>
    <mergeCell ref="C25:D25"/>
    <mergeCell ref="G25:H25"/>
    <mergeCell ref="C26:D26"/>
    <mergeCell ref="G26:H26"/>
    <mergeCell ref="C21:E21"/>
    <mergeCell ref="H2:I2"/>
    <mergeCell ref="B3:I3"/>
    <mergeCell ref="D7:E7"/>
    <mergeCell ref="H9:J9"/>
    <mergeCell ref="C15:E15"/>
  </mergeCells>
  <phoneticPr fontId="2"/>
  <pageMargins left="0.9055118110236221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FF108-E6D2-43D2-A9E7-9B12F49CFC39}">
  <sheetPr>
    <pageSetUpPr fitToPage="1"/>
  </sheetPr>
  <dimension ref="B1:J36"/>
  <sheetViews>
    <sheetView tabSelected="1" topLeftCell="A4" workbookViewId="0">
      <selection activeCell="L11" sqref="L11"/>
    </sheetView>
  </sheetViews>
  <sheetFormatPr defaultRowHeight="18" x14ac:dyDescent="0.55000000000000004"/>
  <cols>
    <col min="1" max="1" width="3.75" customWidth="1"/>
    <col min="2" max="2" width="7.83203125" customWidth="1"/>
    <col min="3" max="3" width="8.5" customWidth="1"/>
    <col min="4" max="4" width="10.08203125" customWidth="1"/>
    <col min="5" max="5" width="15.75" customWidth="1"/>
    <col min="6" max="6" width="5.25" customWidth="1"/>
    <col min="7" max="7" width="8.25" customWidth="1"/>
    <col min="8" max="8" width="8.58203125" customWidth="1"/>
    <col min="9" max="9" width="12.25" customWidth="1"/>
    <col min="10" max="10" width="3.08203125" customWidth="1"/>
    <col min="11" max="11" width="3.33203125" customWidth="1"/>
    <col min="12" max="12" width="2.58203125" customWidth="1"/>
  </cols>
  <sheetData>
    <row r="1" spans="2:10" ht="26.25" customHeight="1" x14ac:dyDescent="0.55000000000000004">
      <c r="B1" s="72"/>
      <c r="C1" s="72"/>
      <c r="D1" s="72"/>
      <c r="E1" s="72"/>
      <c r="F1" s="72"/>
      <c r="G1" s="72"/>
      <c r="H1" s="1" t="s">
        <v>10</v>
      </c>
      <c r="I1" s="46"/>
    </row>
    <row r="2" spans="2:10" ht="30" customHeight="1" x14ac:dyDescent="0.55000000000000004">
      <c r="G2" s="1" t="s">
        <v>0</v>
      </c>
      <c r="H2" s="63"/>
      <c r="I2" s="63"/>
    </row>
    <row r="3" spans="2:10" ht="27" customHeight="1" x14ac:dyDescent="0.55000000000000004">
      <c r="B3" s="64" t="s">
        <v>4</v>
      </c>
      <c r="C3" s="64"/>
      <c r="D3" s="64"/>
      <c r="E3" s="64"/>
      <c r="F3" s="64"/>
      <c r="G3" s="64"/>
      <c r="H3" s="64"/>
      <c r="I3" s="64"/>
    </row>
    <row r="5" spans="2:10" ht="27" customHeight="1" x14ac:dyDescent="0.55000000000000004">
      <c r="D5" s="45"/>
      <c r="E5" s="54" t="s">
        <v>65</v>
      </c>
    </row>
    <row r="6" spans="2:10" x14ac:dyDescent="0.55000000000000004">
      <c r="F6" t="s">
        <v>1</v>
      </c>
    </row>
    <row r="7" spans="2:10" x14ac:dyDescent="0.55000000000000004">
      <c r="D7" s="76"/>
      <c r="E7" s="76"/>
      <c r="F7" t="s">
        <v>71</v>
      </c>
    </row>
    <row r="8" spans="2:10" ht="22.5" x14ac:dyDescent="0.55000000000000004">
      <c r="G8" s="23"/>
      <c r="H8" s="53" t="s">
        <v>5</v>
      </c>
      <c r="I8" s="19"/>
      <c r="J8" s="24" t="s">
        <v>33</v>
      </c>
    </row>
    <row r="9" spans="2:10" x14ac:dyDescent="0.55000000000000004">
      <c r="G9" s="1" t="s">
        <v>7</v>
      </c>
      <c r="H9" s="61" t="s">
        <v>8</v>
      </c>
      <c r="I9" s="61"/>
      <c r="J9" s="61"/>
    </row>
    <row r="11" spans="2:10" ht="22.15" customHeight="1" x14ac:dyDescent="0.55000000000000004">
      <c r="C11" s="2" t="s">
        <v>2</v>
      </c>
      <c r="D11" s="3"/>
      <c r="E11" s="43"/>
      <c r="F11" s="3" t="s">
        <v>3</v>
      </c>
    </row>
    <row r="13" spans="2:10" x14ac:dyDescent="0.55000000000000004">
      <c r="B13" t="s">
        <v>28</v>
      </c>
      <c r="C13" s="46"/>
    </row>
    <row r="15" spans="2:10" ht="22.15" customHeight="1" x14ac:dyDescent="0.55000000000000004">
      <c r="B15" s="7" t="s">
        <v>34</v>
      </c>
      <c r="C15" s="65" t="s">
        <v>11</v>
      </c>
      <c r="D15" s="65"/>
      <c r="E15" s="65"/>
      <c r="F15" s="22" t="s">
        <v>25</v>
      </c>
      <c r="G15" s="6" t="s">
        <v>13</v>
      </c>
      <c r="H15" s="6" t="s">
        <v>12</v>
      </c>
      <c r="I15" s="66" t="s">
        <v>14</v>
      </c>
      <c r="J15" s="66"/>
    </row>
    <row r="16" spans="2:10" ht="22.15" customHeight="1" x14ac:dyDescent="0.55000000000000004">
      <c r="B16" s="49"/>
      <c r="C16" s="67"/>
      <c r="D16" s="67"/>
      <c r="E16" s="67"/>
      <c r="F16" s="40"/>
      <c r="G16" s="40"/>
      <c r="H16" s="41"/>
      <c r="I16" s="42"/>
      <c r="J16" s="8" t="s">
        <v>3</v>
      </c>
    </row>
    <row r="17" spans="2:10" ht="22.15" customHeight="1" x14ac:dyDescent="0.55000000000000004">
      <c r="B17" s="49"/>
      <c r="C17" s="67"/>
      <c r="D17" s="67"/>
      <c r="E17" s="67"/>
      <c r="F17" s="40"/>
      <c r="G17" s="40"/>
      <c r="H17" s="41"/>
      <c r="I17" s="42"/>
      <c r="J17" s="8" t="s">
        <v>3</v>
      </c>
    </row>
    <row r="18" spans="2:10" ht="22.15" customHeight="1" x14ac:dyDescent="0.55000000000000004">
      <c r="B18" s="49"/>
      <c r="C18" s="67"/>
      <c r="D18" s="67"/>
      <c r="E18" s="67"/>
      <c r="F18" s="40"/>
      <c r="G18" s="40"/>
      <c r="H18" s="41"/>
      <c r="I18" s="42"/>
      <c r="J18" s="8" t="s">
        <v>3</v>
      </c>
    </row>
    <row r="19" spans="2:10" ht="22.15" customHeight="1" x14ac:dyDescent="0.55000000000000004">
      <c r="B19" s="7"/>
      <c r="C19" s="75"/>
      <c r="D19" s="75"/>
      <c r="E19" s="75"/>
      <c r="F19" s="7"/>
      <c r="G19" s="7"/>
      <c r="H19" s="16"/>
      <c r="I19" s="17"/>
      <c r="J19" s="8"/>
    </row>
    <row r="20" spans="2:10" ht="22.15" customHeight="1" x14ac:dyDescent="0.55000000000000004">
      <c r="B20" s="7"/>
      <c r="C20" s="75"/>
      <c r="D20" s="75"/>
      <c r="E20" s="75"/>
      <c r="F20" s="7"/>
      <c r="G20" s="7"/>
      <c r="H20" s="16"/>
      <c r="I20" s="17"/>
      <c r="J20" s="8"/>
    </row>
    <row r="21" spans="2:10" ht="22.15" customHeight="1" x14ac:dyDescent="0.55000000000000004">
      <c r="B21" s="7"/>
      <c r="C21" s="75"/>
      <c r="D21" s="75"/>
      <c r="E21" s="75"/>
      <c r="F21" s="7"/>
      <c r="G21" s="7"/>
      <c r="H21" s="16"/>
      <c r="I21" s="17"/>
      <c r="J21" s="8"/>
    </row>
    <row r="22" spans="2:10" ht="22.15" customHeight="1" x14ac:dyDescent="0.55000000000000004">
      <c r="B22" s="5"/>
      <c r="C22" s="71" t="s">
        <v>18</v>
      </c>
      <c r="D22" s="71"/>
      <c r="E22" s="71"/>
      <c r="F22" s="7"/>
      <c r="G22" s="7"/>
      <c r="H22" s="16"/>
      <c r="I22" s="50"/>
      <c r="J22" s="8" t="s">
        <v>3</v>
      </c>
    </row>
    <row r="23" spans="2:10" ht="9.65" customHeight="1" x14ac:dyDescent="0.55000000000000004">
      <c r="B23" s="9"/>
      <c r="C23" s="10"/>
      <c r="D23" s="10"/>
      <c r="E23" s="10"/>
      <c r="F23" s="10"/>
      <c r="G23" s="10"/>
      <c r="H23" s="10"/>
      <c r="I23" s="10"/>
      <c r="J23" s="11"/>
    </row>
    <row r="24" spans="2:10" ht="22.9" customHeight="1" x14ac:dyDescent="0.55000000000000004">
      <c r="B24" s="12"/>
      <c r="C24" s="61" t="s">
        <v>30</v>
      </c>
      <c r="D24" s="61"/>
      <c r="E24" s="47"/>
      <c r="F24" t="s">
        <v>3</v>
      </c>
      <c r="G24" s="61" t="s">
        <v>15</v>
      </c>
      <c r="H24" s="61"/>
      <c r="I24" s="46"/>
      <c r="J24" s="13" t="s">
        <v>3</v>
      </c>
    </row>
    <row r="25" spans="2:10" ht="22.9" customHeight="1" x14ac:dyDescent="0.55000000000000004">
      <c r="B25" s="12"/>
      <c r="C25" s="61" t="s">
        <v>31</v>
      </c>
      <c r="D25" s="61"/>
      <c r="E25" s="47"/>
      <c r="F25" t="s">
        <v>3</v>
      </c>
      <c r="G25" s="61" t="s">
        <v>15</v>
      </c>
      <c r="H25" s="61"/>
      <c r="I25" s="48"/>
      <c r="J25" s="13" t="s">
        <v>3</v>
      </c>
    </row>
    <row r="26" spans="2:10" ht="22.9" customHeight="1" x14ac:dyDescent="0.55000000000000004">
      <c r="B26" s="12"/>
      <c r="C26" s="61" t="s">
        <v>17</v>
      </c>
      <c r="D26" s="61"/>
      <c r="E26" s="47"/>
      <c r="F26" t="s">
        <v>3</v>
      </c>
      <c r="G26" s="61" t="s">
        <v>19</v>
      </c>
      <c r="H26" s="61"/>
      <c r="I26" s="47"/>
      <c r="J26" s="13" t="s">
        <v>3</v>
      </c>
    </row>
    <row r="27" spans="2:10" ht="19.149999999999999" customHeight="1" x14ac:dyDescent="0.55000000000000004">
      <c r="B27" s="14"/>
      <c r="C27" s="4" t="s">
        <v>16</v>
      </c>
      <c r="D27" s="4"/>
      <c r="E27" s="4"/>
      <c r="F27" s="4"/>
      <c r="G27" s="4"/>
      <c r="H27" s="4"/>
      <c r="I27" s="4"/>
      <c r="J27" s="15"/>
    </row>
    <row r="28" spans="2:10" ht="9" customHeight="1" x14ac:dyDescent="0.55000000000000004"/>
    <row r="29" spans="2:10" x14ac:dyDescent="0.55000000000000004">
      <c r="D29" t="s">
        <v>32</v>
      </c>
    </row>
    <row r="30" spans="2:10" x14ac:dyDescent="0.55000000000000004">
      <c r="D30" t="s">
        <v>35</v>
      </c>
      <c r="E30" s="73"/>
      <c r="F30" s="73"/>
    </row>
    <row r="31" spans="2:10" x14ac:dyDescent="0.55000000000000004">
      <c r="D31" t="s">
        <v>20</v>
      </c>
      <c r="E31" s="18" t="s">
        <v>67</v>
      </c>
      <c r="F31" t="s">
        <v>68</v>
      </c>
      <c r="G31" s="20"/>
      <c r="H31" s="52" t="s">
        <v>66</v>
      </c>
    </row>
    <row r="32" spans="2:10" x14ac:dyDescent="0.55000000000000004">
      <c r="D32" t="s">
        <v>70</v>
      </c>
      <c r="E32" s="20"/>
      <c r="F32" s="52" t="s">
        <v>69</v>
      </c>
      <c r="G32" s="20"/>
      <c r="H32" s="61"/>
      <c r="I32" s="61"/>
    </row>
    <row r="33" spans="4:9" x14ac:dyDescent="0.55000000000000004">
      <c r="D33" t="s">
        <v>24</v>
      </c>
      <c r="E33" t="s">
        <v>1</v>
      </c>
    </row>
    <row r="34" spans="4:9" x14ac:dyDescent="0.55000000000000004">
      <c r="E34" s="74" t="s">
        <v>71</v>
      </c>
      <c r="F34" s="74"/>
      <c r="G34" s="74"/>
      <c r="H34" s="74"/>
      <c r="I34" s="74"/>
    </row>
    <row r="35" spans="4:9" x14ac:dyDescent="0.55000000000000004">
      <c r="E35" s="21"/>
      <c r="F35" s="21"/>
      <c r="G35" s="21"/>
      <c r="H35" s="21"/>
    </row>
    <row r="36" spans="4:9" x14ac:dyDescent="0.55000000000000004">
      <c r="D36" t="s">
        <v>29</v>
      </c>
    </row>
  </sheetData>
  <mergeCells count="23">
    <mergeCell ref="C21:E21"/>
    <mergeCell ref="B1:G1"/>
    <mergeCell ref="H2:I2"/>
    <mergeCell ref="B3:I3"/>
    <mergeCell ref="D7:E7"/>
    <mergeCell ref="H9:J9"/>
    <mergeCell ref="C15:E15"/>
    <mergeCell ref="I15:J15"/>
    <mergeCell ref="C16:E16"/>
    <mergeCell ref="C17:E17"/>
    <mergeCell ref="C18:E18"/>
    <mergeCell ref="C19:E19"/>
    <mergeCell ref="C20:E20"/>
    <mergeCell ref="E30:F30"/>
    <mergeCell ref="H32:I32"/>
    <mergeCell ref="E34:I34"/>
    <mergeCell ref="C22:E22"/>
    <mergeCell ref="C24:D24"/>
    <mergeCell ref="G24:H24"/>
    <mergeCell ref="C25:D25"/>
    <mergeCell ref="G25:H25"/>
    <mergeCell ref="C26:D26"/>
    <mergeCell ref="G26:H26"/>
  </mergeCells>
  <phoneticPr fontId="2"/>
  <pageMargins left="0.9055118110236221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89D0A-C7E7-40CA-808C-EA0140DDE588}">
  <dimension ref="A1"/>
  <sheetViews>
    <sheetView workbookViewId="0"/>
  </sheetViews>
  <sheetFormatPr defaultRowHeight="18" x14ac:dyDescent="0.55000000000000004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インボイス制度　適格請求書発行時の記載事項　支部説明用</vt:lpstr>
      <vt:lpstr>インボイス制度　請求書　ひな型(支部用) </vt:lpstr>
      <vt:lpstr>インボイス制度　請求書　(支部様式)  </vt:lpstr>
      <vt:lpstr>Sheet1</vt:lpstr>
      <vt:lpstr>'インボイス制度　請求書　(支部様式)  '!Print_Area</vt:lpstr>
      <vt:lpstr>'インボイス制度　請求書　ひな型(支部用) '!Print_Area</vt:lpstr>
      <vt:lpstr>'インボイス制度　適格請求書発行時の記載事項　支部説明用'!Print_Area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cp:lastPrinted>2023-01-17T01:10:48Z</cp:lastPrinted>
  <dcterms:created xsi:type="dcterms:W3CDTF">2021-02-08T04:22:58Z</dcterms:created>
  <dcterms:modified xsi:type="dcterms:W3CDTF">2023-02-14T22:07:33Z</dcterms:modified>
</cp:coreProperties>
</file>